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brady/Desktop/Director of Technology/"/>
    </mc:Choice>
  </mc:AlternateContent>
  <xr:revisionPtr revIDLastSave="0" documentId="13_ncr:1_{3615830F-80EA-624A-AC4C-234BAECDF158}" xr6:coauthVersionLast="46" xr6:coauthVersionMax="46" xr10:uidLastSave="{00000000-0000-0000-0000-000000000000}"/>
  <bookViews>
    <workbookView xWindow="380" yWindow="500" windowWidth="28040" windowHeight="15620" xr2:uid="{C33A13D1-1E59-E941-A60F-E2D260F2876E}"/>
  </bookViews>
  <sheets>
    <sheet name="Final Projec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7" i="1" l="1"/>
  <c r="O54" i="1"/>
  <c r="O51" i="1"/>
</calcChain>
</file>

<file path=xl/sharedStrings.xml><?xml version="1.0" encoding="utf-8"?>
<sst xmlns="http://schemas.openxmlformats.org/spreadsheetml/2006/main" count="1066" uniqueCount="301">
  <si>
    <t xml:space="preserve">Age </t>
  </si>
  <si>
    <t>Gender</t>
  </si>
  <si>
    <t>Step 1:</t>
  </si>
  <si>
    <t>Make the data set into a table with the style of your choosing</t>
  </si>
  <si>
    <t>Step 2:</t>
  </si>
  <si>
    <t>Use conditional formatting to complete the conditional formatting tasks below</t>
  </si>
  <si>
    <t>Step 3:</t>
  </si>
  <si>
    <t>Conditional Formatting Tasks</t>
  </si>
  <si>
    <t>Step 4:</t>
  </si>
  <si>
    <t>*Use the table to complete steps 4 through 5*</t>
  </si>
  <si>
    <t>*Use a pivot table to complete step 6*</t>
  </si>
  <si>
    <t>Step 6:</t>
  </si>
  <si>
    <t>Using a Pivot Chart</t>
  </si>
  <si>
    <t>*Use a pivot chart to complete step 7*</t>
  </si>
  <si>
    <t>Step 7:</t>
  </si>
  <si>
    <t>Student ID</t>
  </si>
  <si>
    <t>Program</t>
  </si>
  <si>
    <t>GPA</t>
  </si>
  <si>
    <t>Campus</t>
  </si>
  <si>
    <t>Academic Class</t>
  </si>
  <si>
    <t>Tuition Cost After Aid</t>
  </si>
  <si>
    <t>Abington</t>
  </si>
  <si>
    <t>Altoona</t>
  </si>
  <si>
    <t>Beaver</t>
  </si>
  <si>
    <t>Berks</t>
  </si>
  <si>
    <t>Harrisburg</t>
  </si>
  <si>
    <t>Mont Alto</t>
  </si>
  <si>
    <t>Lehigh Valley</t>
  </si>
  <si>
    <t>Wilkes-Barre</t>
  </si>
  <si>
    <t>University Park</t>
  </si>
  <si>
    <t>Instructions</t>
  </si>
  <si>
    <t xml:space="preserve">Step 5: </t>
  </si>
  <si>
    <t xml:space="preserve">Step 8: </t>
  </si>
  <si>
    <t>What is the total count of students?</t>
  </si>
  <si>
    <t>If the sum all tuition costs is above ______, write" $$$". If not, write "$".</t>
  </si>
  <si>
    <t>Highlight University Park campus locations green</t>
  </si>
  <si>
    <t>Highlight all GPAs above average green and all GPAs below average red</t>
  </si>
  <si>
    <t>On the left is a chart that highlights the statistics of randomly selected Penn State students. Complete the following steps below to highlight certain aspects about these students using the material we learned in our first two Excel lessons. The sheet is not protected so be sure not to make any changes.</t>
  </si>
  <si>
    <t>If the sum of all tuition costs is above _____ AND the average GPA of all students is above ______, Divide the sum of all tuition costs by the average age. If not, write 0.</t>
  </si>
  <si>
    <t>How many business students are there?</t>
  </si>
  <si>
    <t>How many Juniors have a GPA above 3?</t>
  </si>
  <si>
    <t>What campus does student ______ attend?</t>
  </si>
  <si>
    <t>What is the student ID of the student that has a GPA of ______?</t>
  </si>
  <si>
    <t>If student _______ is in the liberal arts program, write "Liberal Arts". If not, display the average tuition for liberal arts students.</t>
  </si>
  <si>
    <t xml:space="preserve">Add a color scale to tuition cost so that higher values are green and lower values are red </t>
  </si>
  <si>
    <t>Highest GPA</t>
  </si>
  <si>
    <t>Lowest GPA</t>
  </si>
  <si>
    <t>Highest Tuition</t>
  </si>
  <si>
    <t>Lowest Tuition</t>
  </si>
  <si>
    <t xml:space="preserve">What is the standard deviation for GPA among sophomores? </t>
  </si>
  <si>
    <t xml:space="preserve">What is the maximum tuition for males that are either juniors or seniors? </t>
  </si>
  <si>
    <t xml:space="preserve">What is the minimum term GPA for University Park students in the IST, mineral science, or communications majors? </t>
  </si>
  <si>
    <t>1. Make the bars of the chart a yellow color scheme</t>
  </si>
  <si>
    <t>2. Add a chart title named "Average GPA per Academic Class"</t>
  </si>
  <si>
    <t>4. Add a white/gray gradient background to the chart</t>
  </si>
  <si>
    <t>3. Add a vertical axis title that is named "Average GPA"</t>
  </si>
  <si>
    <t>5. Make all of the text within the chart a solid black color</t>
  </si>
  <si>
    <t xml:space="preserve">If the sum of all tuition costs is below _____ OR the average GPA of all students is less then or equal to ______, display "low". If not, display "high". </t>
  </si>
  <si>
    <t>What is the total tuition for University Park, Harrisburg, Altoona, and Beaver students combined?</t>
  </si>
  <si>
    <t>How many freshman students are in the business program?</t>
  </si>
  <si>
    <t>Sophomore</t>
  </si>
  <si>
    <t>Female</t>
  </si>
  <si>
    <t>Male</t>
  </si>
  <si>
    <t>Senior</t>
  </si>
  <si>
    <t>Junior</t>
  </si>
  <si>
    <t>Agricultural Sciences</t>
  </si>
  <si>
    <t>Arts and Architecture</t>
  </si>
  <si>
    <t>Business</t>
  </si>
  <si>
    <t>Communications</t>
  </si>
  <si>
    <t>Education</t>
  </si>
  <si>
    <t>Engineering</t>
  </si>
  <si>
    <t>Health</t>
  </si>
  <si>
    <t>IST</t>
  </si>
  <si>
    <t>Liberal Arts</t>
  </si>
  <si>
    <t>Mineral Sciences</t>
  </si>
  <si>
    <t>Nursing</t>
  </si>
  <si>
    <t>Science</t>
  </si>
  <si>
    <t>Freshman</t>
  </si>
  <si>
    <t>TOO4457</t>
  </si>
  <si>
    <t>RVL4036</t>
  </si>
  <si>
    <t>TQB8612</t>
  </si>
  <si>
    <t>BHE1821</t>
  </si>
  <si>
    <t>KXF4047</t>
  </si>
  <si>
    <t>AQL3785</t>
  </si>
  <si>
    <t>AAI7149</t>
  </si>
  <si>
    <t>BEF1051</t>
  </si>
  <si>
    <t>YJU1823</t>
  </si>
  <si>
    <t>SPC4696</t>
  </si>
  <si>
    <t>AQT6024</t>
  </si>
  <si>
    <t>JFP3003</t>
  </si>
  <si>
    <t>JXA3983</t>
  </si>
  <si>
    <t>JYP2560</t>
  </si>
  <si>
    <t>DGD5685</t>
  </si>
  <si>
    <t>SBO8109</t>
  </si>
  <si>
    <t>EWD3998</t>
  </si>
  <si>
    <t>FRE4292</t>
  </si>
  <si>
    <t>NXP7479</t>
  </si>
  <si>
    <t>VRJ3169</t>
  </si>
  <si>
    <t>CNL9364</t>
  </si>
  <si>
    <t>PGV7010</t>
  </si>
  <si>
    <t>ZKN1151</t>
  </si>
  <si>
    <t>ERC6896</t>
  </si>
  <si>
    <t>ISM5524</t>
  </si>
  <si>
    <t>YMP9818</t>
  </si>
  <si>
    <t>MBL1933</t>
  </si>
  <si>
    <t>LNT6166</t>
  </si>
  <si>
    <t>HVM7453</t>
  </si>
  <si>
    <t>NZG8585</t>
  </si>
  <si>
    <t>WYH9888</t>
  </si>
  <si>
    <t>IWZ2070</t>
  </si>
  <si>
    <t>YGY5023</t>
  </si>
  <si>
    <t>AWZ4534</t>
  </si>
  <si>
    <t>EVY3381</t>
  </si>
  <si>
    <t>AAQ9105</t>
  </si>
  <si>
    <t>UOZ9180</t>
  </si>
  <si>
    <t>PVF8345</t>
  </si>
  <si>
    <t>KFU2569</t>
  </si>
  <si>
    <t>YSE2212</t>
  </si>
  <si>
    <t>EQV1334</t>
  </si>
  <si>
    <t>ZLS9735</t>
  </si>
  <si>
    <t>BRK6206</t>
  </si>
  <si>
    <t>SYE1452</t>
  </si>
  <si>
    <t>FXJ7552</t>
  </si>
  <si>
    <t>OKK9842</t>
  </si>
  <si>
    <t>RKC4444</t>
  </si>
  <si>
    <t>JBX8510</t>
  </si>
  <si>
    <t>OTF9935</t>
  </si>
  <si>
    <t>GUM3446</t>
  </si>
  <si>
    <t>BRR1381</t>
  </si>
  <si>
    <t>RAA1569</t>
  </si>
  <si>
    <t>MUC1701</t>
  </si>
  <si>
    <t>HSG9704</t>
  </si>
  <si>
    <t>AYN6402</t>
  </si>
  <si>
    <t>XJC7636</t>
  </si>
  <si>
    <t>QIJ9349</t>
  </si>
  <si>
    <t>XDG9184</t>
  </si>
  <si>
    <t>UFO4071</t>
  </si>
  <si>
    <t>RMN1742</t>
  </si>
  <si>
    <t>OWU7342</t>
  </si>
  <si>
    <t>ERM1874</t>
  </si>
  <si>
    <t>XHY5249</t>
  </si>
  <si>
    <t>AVX4058</t>
  </si>
  <si>
    <t>TBF1119</t>
  </si>
  <si>
    <t>CLQ9037</t>
  </si>
  <si>
    <t>WIX9065</t>
  </si>
  <si>
    <t>UKK3105</t>
  </si>
  <si>
    <t>HWP2937</t>
  </si>
  <si>
    <t>DXZ3449</t>
  </si>
  <si>
    <t>BEO8424</t>
  </si>
  <si>
    <t>AYC6242</t>
  </si>
  <si>
    <t>WCN5299</t>
  </si>
  <si>
    <t>VYT7681</t>
  </si>
  <si>
    <t>KSA2308</t>
  </si>
  <si>
    <t>EGB9701</t>
  </si>
  <si>
    <t>LMN2387</t>
  </si>
  <si>
    <t>RGE2433</t>
  </si>
  <si>
    <t>SHN4507</t>
  </si>
  <si>
    <t>UFR3427</t>
  </si>
  <si>
    <t>FEW9727</t>
  </si>
  <si>
    <t>MTP9874</t>
  </si>
  <si>
    <t>CVO7821</t>
  </si>
  <si>
    <t>DKC5811</t>
  </si>
  <si>
    <t>AFI2383</t>
  </si>
  <si>
    <t>CBA7290</t>
  </si>
  <si>
    <t>BDE8751</t>
  </si>
  <si>
    <t>UKP8057</t>
  </si>
  <si>
    <t>HJK9022</t>
  </si>
  <si>
    <t>KER3736</t>
  </si>
  <si>
    <t>GSV9030</t>
  </si>
  <si>
    <t>KSG8724</t>
  </si>
  <si>
    <t>KHG7330</t>
  </si>
  <si>
    <t>PCH1237</t>
  </si>
  <si>
    <t>XTT9205</t>
  </si>
  <si>
    <t>LJH1205</t>
  </si>
  <si>
    <t>FFI4953</t>
  </si>
  <si>
    <t>PUJ6272</t>
  </si>
  <si>
    <t>KYJ3886</t>
  </si>
  <si>
    <t>DAG7872</t>
  </si>
  <si>
    <t>JGB5807</t>
  </si>
  <si>
    <t>NOI7802</t>
  </si>
  <si>
    <t>ZDR1975</t>
  </si>
  <si>
    <t>SGO7702</t>
  </si>
  <si>
    <t>OPU9075</t>
  </si>
  <si>
    <t>IPM8901</t>
  </si>
  <si>
    <t>FDC6540</t>
  </si>
  <si>
    <t>BEH4773</t>
  </si>
  <si>
    <t>ITB2301</t>
  </si>
  <si>
    <t>SCU2504</t>
  </si>
  <si>
    <t>LCN9456</t>
  </si>
  <si>
    <t>AWV4220</t>
  </si>
  <si>
    <t>UIN2760</t>
  </si>
  <si>
    <t>OLM8284</t>
  </si>
  <si>
    <t>LUY3304</t>
  </si>
  <si>
    <t>SKR6328</t>
  </si>
  <si>
    <t>WKF9568</t>
  </si>
  <si>
    <t>KZU4585</t>
  </si>
  <si>
    <t>IAW7380</t>
  </si>
  <si>
    <t>YMH3982</t>
  </si>
  <si>
    <t>SAX7316</t>
  </si>
  <si>
    <t>HRP8684</t>
  </si>
  <si>
    <t>QOU2236</t>
  </si>
  <si>
    <t>RTV3037</t>
  </si>
  <si>
    <t>KDX3579</t>
  </si>
  <si>
    <t>DMH5585</t>
  </si>
  <si>
    <t>MHP8689</t>
  </si>
  <si>
    <t>YDA6194</t>
  </si>
  <si>
    <t>SJU2140</t>
  </si>
  <si>
    <t>OZF8120</t>
  </si>
  <si>
    <t>YNB5413</t>
  </si>
  <si>
    <t>JEP1755</t>
  </si>
  <si>
    <t>XXP3902</t>
  </si>
  <si>
    <t>WKZ8817</t>
  </si>
  <si>
    <t>XVR2690</t>
  </si>
  <si>
    <t>NVX4314</t>
  </si>
  <si>
    <t>BXH2815</t>
  </si>
  <si>
    <t>EFV2439</t>
  </si>
  <si>
    <t>QCH8114</t>
  </si>
  <si>
    <t>ITI4620</t>
  </si>
  <si>
    <t>SSX9429</t>
  </si>
  <si>
    <t>IIB8019</t>
  </si>
  <si>
    <t>OGA4908</t>
  </si>
  <si>
    <t>JRC7478</t>
  </si>
  <si>
    <t>VLJ4973</t>
  </si>
  <si>
    <t>TVQ7360</t>
  </si>
  <si>
    <t>WRC9594</t>
  </si>
  <si>
    <t>KOJ4181</t>
  </si>
  <si>
    <t>QTT9875</t>
  </si>
  <si>
    <t>QRR2717</t>
  </si>
  <si>
    <t>VXM5421</t>
  </si>
  <si>
    <t>PSD7692</t>
  </si>
  <si>
    <t>YPK5821</t>
  </si>
  <si>
    <t>XNM5276</t>
  </si>
  <si>
    <t>IWX6863</t>
  </si>
  <si>
    <t>VQI4023</t>
  </si>
  <si>
    <t>MSW5476</t>
  </si>
  <si>
    <t>QJB1748</t>
  </si>
  <si>
    <t>POT8554</t>
  </si>
  <si>
    <t>SJN3951</t>
  </si>
  <si>
    <t>GEU7099</t>
  </si>
  <si>
    <t>EDB1551</t>
  </si>
  <si>
    <t>TIV1003</t>
  </si>
  <si>
    <t>MTN5526</t>
  </si>
  <si>
    <t>DSS8905</t>
  </si>
  <si>
    <t>FLI6977</t>
  </si>
  <si>
    <t>QGR4934</t>
  </si>
  <si>
    <t>BDI6119</t>
  </si>
  <si>
    <t>SOD6179</t>
  </si>
  <si>
    <t>ARL3568</t>
  </si>
  <si>
    <t>JVY9822</t>
  </si>
  <si>
    <t>ROQ7925</t>
  </si>
  <si>
    <t>ATI5164</t>
  </si>
  <si>
    <t>RVS1942</t>
  </si>
  <si>
    <t>CCT2717</t>
  </si>
  <si>
    <t>CVQ7659</t>
  </si>
  <si>
    <t>IOZ7825</t>
  </si>
  <si>
    <t>SPN9649</t>
  </si>
  <si>
    <t>JLV1324</t>
  </si>
  <si>
    <t>CKK4018</t>
  </si>
  <si>
    <t>VSN5313</t>
  </si>
  <si>
    <t>VXB7760</t>
  </si>
  <si>
    <t>OIM5284</t>
  </si>
  <si>
    <t>DKF4203</t>
  </si>
  <si>
    <t>JSY2529</t>
  </si>
  <si>
    <t>MSG7556</t>
  </si>
  <si>
    <t>DEQ7756</t>
  </si>
  <si>
    <t>STU9660</t>
  </si>
  <si>
    <t>QPS3013</t>
  </si>
  <si>
    <t>QES5257</t>
  </si>
  <si>
    <t>JEP5197</t>
  </si>
  <si>
    <t>DHP1339</t>
  </si>
  <si>
    <t>YEU9498</t>
  </si>
  <si>
    <t>VMH3857</t>
  </si>
  <si>
    <t>FUL2561</t>
  </si>
  <si>
    <t>YQK4075</t>
  </si>
  <si>
    <t>IZC1897</t>
  </si>
  <si>
    <t>WSU8360</t>
  </si>
  <si>
    <t xml:space="preserve">What is the average GPA among students? </t>
  </si>
  <si>
    <t>What is the sum of all tuition costs? (formatted as currency)</t>
  </si>
  <si>
    <t>Use if statements, lookups, and other common functions to complete the questions below. If there are two blanks, the first blank represents the top reference number and the second blank represents the bottom reference number.</t>
  </si>
  <si>
    <t>What is the average age of all female Students? (showing 2 decimal places)</t>
  </si>
  <si>
    <t>What is the total tuition cost of all University Park students? (formatted as currency)</t>
  </si>
  <si>
    <t>What is the average age of all seniors in engineering? (showing 1 decimal place)</t>
  </si>
  <si>
    <t>What is the total cost of tuition for students at University park, above the age of 20, and male? (formatted as currency)</t>
  </si>
  <si>
    <t>Add Red data bars to the age of students</t>
  </si>
  <si>
    <t>Highlight all ages 20 or lower blue</t>
  </si>
  <si>
    <t>Copy and paste the top 5 highest and lowest GPAs below</t>
  </si>
  <si>
    <t>Step 1 ---&gt;</t>
  </si>
  <si>
    <t>Step 3 ---&gt;</t>
  </si>
  <si>
    <t>Step 4 ---&gt;</t>
  </si>
  <si>
    <t>Step 5 ---&gt;</t>
  </si>
  <si>
    <t>Step 6 ---&gt;</t>
  </si>
  <si>
    <t>Step 7---&gt;</t>
  </si>
  <si>
    <t>*Step 2 Continues to the right*</t>
  </si>
  <si>
    <t>*Step 6 Continues to the right*</t>
  </si>
  <si>
    <t>Insert a graph that shows the average GPA for each academic class</t>
  </si>
  <si>
    <t xml:space="preserve">6. Change the maximum and minimum of the vertical axis to 3.2 and 2.5 respectively. </t>
  </si>
  <si>
    <t>Copy and paste the top 10 lowest and top 10 highest annual tuition costs below</t>
  </si>
  <si>
    <t>Requirements</t>
  </si>
  <si>
    <t>Move the data in Excel to R. Here is a short video on how to do so: https://psu.zoom.us/rec/share/z1FgKvgvkbCMViBZqt00t4eHrph1u6W8LJDZ5kSoJlrIKSXo3sKv523srDjNdlNI.DbLKEcdw8h7RXhgb</t>
  </si>
  <si>
    <t xml:space="preserve">Insert the appropriate pivot chart to the right that fit the description of the graphs. </t>
  </si>
  <si>
    <t>Complete the questions below using a pivot table. THESE ANSWERS SHOULD BE VALUES NOT FORMULAS.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</si>
</sst>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000"/>
    <numFmt numFmtId="166" formatCode="0.000000"/>
  </numFmts>
  <fonts count="9" x14ac:knownFonts="1">
    <font>
      <sz val="12"/>
      <color theme="1"/>
      <name val="Calibri"/>
      <family val="2"/>
      <scheme val="minor"/>
    </font>
    <font>
      <sz val="12"/>
      <color theme="1"/>
      <name val="Calibri"/>
      <family val="2"/>
      <scheme val="minor"/>
    </font>
    <font>
      <b/>
      <sz val="12"/>
      <color theme="1"/>
      <name val="Calibri"/>
      <family val="2"/>
      <scheme val="minor"/>
    </font>
    <font>
      <sz val="12"/>
      <color theme="0"/>
      <name val="Calibri"/>
      <family val="2"/>
      <scheme val="minor"/>
    </font>
    <font>
      <b/>
      <sz val="16"/>
      <color theme="1"/>
      <name val="Calibri"/>
      <family val="2"/>
      <scheme val="minor"/>
    </font>
    <font>
      <b/>
      <sz val="18"/>
      <color theme="1"/>
      <name val="Calibri"/>
      <family val="2"/>
      <scheme val="minor"/>
    </font>
    <font>
      <sz val="20"/>
      <color theme="1"/>
      <name val="Calibri"/>
      <family val="2"/>
      <scheme val="minor"/>
    </font>
    <font>
      <i/>
      <sz val="12"/>
      <color theme="1"/>
      <name val="Calibri"/>
      <family val="2"/>
      <scheme val="minor"/>
    </font>
    <font>
      <b/>
      <sz val="12"/>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bgColor theme="4" tint="0.79998168889431442"/>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9">
    <xf numFmtId="0" fontId="0" fillId="0" borderId="0" xfId="0"/>
    <xf numFmtId="0" fontId="0" fillId="2" borderId="0" xfId="0" applyFill="1"/>
    <xf numFmtId="0" fontId="2" fillId="4" borderId="13" xfId="0" applyFont="1" applyFill="1" applyBorder="1" applyAlignment="1">
      <alignment horizontal="center"/>
    </xf>
    <xf numFmtId="0" fontId="2" fillId="4" borderId="17" xfId="0" applyFont="1" applyFill="1" applyBorder="1" applyAlignment="1">
      <alignment horizontal="center"/>
    </xf>
    <xf numFmtId="0" fontId="2" fillId="4" borderId="13"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1" xfId="0" applyFont="1" applyFill="1" applyBorder="1" applyAlignment="1">
      <alignment horizontal="center"/>
    </xf>
    <xf numFmtId="0" fontId="2" fillId="4" borderId="18" xfId="0" applyFont="1" applyFill="1" applyBorder="1" applyAlignment="1">
      <alignment horizontal="center"/>
    </xf>
    <xf numFmtId="14" fontId="0" fillId="0" borderId="1" xfId="0" applyNumberFormat="1" applyFill="1" applyBorder="1"/>
    <xf numFmtId="164" fontId="3" fillId="0" borderId="1" xfId="0" applyNumberFormat="1" applyFont="1" applyFill="1" applyBorder="1"/>
    <xf numFmtId="0" fontId="4" fillId="0" borderId="7" xfId="0" applyFont="1" applyFill="1" applyBorder="1" applyAlignment="1">
      <alignment horizontal="center" vertical="center" wrapText="1"/>
    </xf>
    <xf numFmtId="0" fontId="0" fillId="2" borderId="0" xfId="0" applyFill="1" applyAlignment="1">
      <alignment horizontal="left" wrapText="1"/>
    </xf>
    <xf numFmtId="0" fontId="4" fillId="2" borderId="0" xfId="0" applyFont="1" applyFill="1" applyAlignment="1">
      <alignment vertical="center" wrapText="1"/>
    </xf>
    <xf numFmtId="0" fontId="0" fillId="2" borderId="0" xfId="0" applyFill="1" applyAlignment="1">
      <alignment wrapText="1"/>
    </xf>
    <xf numFmtId="0" fontId="3" fillId="2" borderId="0" xfId="0" applyFont="1" applyFill="1"/>
    <xf numFmtId="0" fontId="4" fillId="0" borderId="2" xfId="0" applyFont="1" applyFill="1" applyBorder="1" applyAlignment="1">
      <alignment horizontal="center" vertical="center" wrapText="1"/>
    </xf>
    <xf numFmtId="0" fontId="8" fillId="6" borderId="0" xfId="0" applyNumberFormat="1" applyFont="1" applyFill="1" applyBorder="1"/>
    <xf numFmtId="0" fontId="4" fillId="0" borderId="2" xfId="0" applyFont="1" applyFill="1" applyBorder="1" applyAlignment="1">
      <alignment horizontal="center" vertical="center"/>
    </xf>
    <xf numFmtId="0" fontId="0" fillId="0" borderId="2" xfId="0" applyFont="1" applyFill="1" applyBorder="1" applyAlignment="1">
      <alignment horizontal="center"/>
    </xf>
    <xf numFmtId="164" fontId="0" fillId="0" borderId="2" xfId="1" applyNumberFormat="1" applyFont="1" applyFill="1" applyBorder="1" applyAlignment="1">
      <alignment horizontal="center"/>
    </xf>
    <xf numFmtId="2" fontId="0" fillId="0" borderId="2" xfId="0" applyNumberFormat="1" applyFont="1" applyFill="1" applyBorder="1" applyAlignment="1">
      <alignment horizontal="center"/>
    </xf>
    <xf numFmtId="164" fontId="0" fillId="0" borderId="7" xfId="0" applyNumberFormat="1" applyFont="1" applyFill="1" applyBorder="1" applyAlignment="1">
      <alignment horizontal="center"/>
    </xf>
    <xf numFmtId="0" fontId="0" fillId="0" borderId="26" xfId="0" applyFont="1" applyFill="1" applyBorder="1" applyAlignment="1">
      <alignment horizontal="center"/>
    </xf>
    <xf numFmtId="164" fontId="0" fillId="0" borderId="26" xfId="1" applyNumberFormat="1" applyFont="1" applyFill="1" applyBorder="1" applyAlignment="1">
      <alignment horizontal="center"/>
    </xf>
    <xf numFmtId="2" fontId="0" fillId="0" borderId="26" xfId="0" applyNumberFormat="1" applyFont="1" applyFill="1" applyBorder="1" applyAlignment="1">
      <alignment horizontal="center"/>
    </xf>
    <xf numFmtId="164" fontId="0" fillId="0" borderId="1" xfId="0" applyNumberFormat="1" applyFont="1" applyFill="1" applyBorder="1" applyAlignment="1">
      <alignment horizontal="center"/>
    </xf>
    <xf numFmtId="0" fontId="0" fillId="2" borderId="0" xfId="0" applyFill="1" applyBorder="1" applyAlignment="1">
      <alignment horizontal="center" vertical="center"/>
    </xf>
    <xf numFmtId="0" fontId="0" fillId="2" borderId="0" xfId="0" applyFill="1" applyBorder="1" applyAlignment="1">
      <alignment horizontal="center" vertical="top" wrapText="1"/>
    </xf>
    <xf numFmtId="0" fontId="2" fillId="2" borderId="0" xfId="0" applyFont="1" applyFill="1" applyBorder="1" applyAlignment="1">
      <alignment horizontal="center" vertical="center"/>
    </xf>
    <xf numFmtId="164" fontId="0" fillId="2" borderId="0" xfId="0" applyNumberFormat="1" applyFill="1" applyBorder="1"/>
    <xf numFmtId="0" fontId="2" fillId="2" borderId="0" xfId="0" applyFont="1" applyFill="1" applyBorder="1" applyAlignment="1">
      <alignment horizontal="center"/>
    </xf>
    <xf numFmtId="14" fontId="0" fillId="0" borderId="22" xfId="0" applyNumberFormat="1" applyFill="1" applyBorder="1"/>
    <xf numFmtId="14" fontId="0" fillId="0" borderId="18" xfId="0" applyNumberFormat="1" applyFill="1" applyBorder="1"/>
    <xf numFmtId="14" fontId="0" fillId="0" borderId="27" xfId="0" applyNumberFormat="1" applyFill="1" applyBorder="1"/>
    <xf numFmtId="164" fontId="0" fillId="0" borderId="22" xfId="0" applyNumberFormat="1" applyFill="1" applyBorder="1"/>
    <xf numFmtId="164" fontId="3" fillId="0" borderId="18" xfId="0" applyNumberFormat="1" applyFont="1" applyFill="1" applyBorder="1"/>
    <xf numFmtId="164" fontId="0" fillId="0" borderId="27" xfId="0" applyNumberFormat="1" applyFill="1" applyBorder="1"/>
    <xf numFmtId="0" fontId="0" fillId="2" borderId="29" xfId="0" applyFill="1" applyBorder="1"/>
    <xf numFmtId="0" fontId="0" fillId="2" borderId="0" xfId="0" applyFill="1" applyBorder="1"/>
    <xf numFmtId="0" fontId="0" fillId="2" borderId="32" xfId="0" applyFill="1" applyBorder="1" applyAlignment="1">
      <alignment wrapText="1"/>
    </xf>
    <xf numFmtId="0" fontId="0" fillId="2" borderId="0" xfId="0" applyFill="1" applyBorder="1" applyAlignment="1">
      <alignment wrapText="1"/>
    </xf>
    <xf numFmtId="0" fontId="0" fillId="2" borderId="24" xfId="0" applyFill="1" applyBorder="1"/>
    <xf numFmtId="0" fontId="0" fillId="2" borderId="32" xfId="0" applyFill="1" applyBorder="1"/>
    <xf numFmtId="0" fontId="0" fillId="2" borderId="32" xfId="0" applyFill="1" applyBorder="1" applyAlignment="1">
      <alignment horizontal="left" wrapText="1"/>
    </xf>
    <xf numFmtId="0" fontId="0" fillId="2" borderId="0" xfId="0" applyFill="1" applyBorder="1" applyAlignment="1">
      <alignment horizontal="left" wrapText="1"/>
    </xf>
    <xf numFmtId="0" fontId="4" fillId="2" borderId="0" xfId="0" applyFont="1" applyFill="1" applyBorder="1" applyAlignment="1">
      <alignment vertical="center" wrapText="1"/>
    </xf>
    <xf numFmtId="0" fontId="0" fillId="2" borderId="36" xfId="0" applyFill="1" applyBorder="1"/>
    <xf numFmtId="0" fontId="0" fillId="2" borderId="0" xfId="0" applyFont="1" applyFill="1"/>
    <xf numFmtId="0" fontId="4" fillId="2" borderId="0" xfId="0" applyFont="1" applyFill="1" applyBorder="1" applyAlignment="1" applyProtection="1">
      <alignment horizontal="center" vertical="center"/>
      <protection locked="0"/>
    </xf>
    <xf numFmtId="2" fontId="4" fillId="2" borderId="0" xfId="0" applyNumberFormat="1" applyFont="1" applyFill="1" applyBorder="1" applyAlignment="1" applyProtection="1">
      <alignment horizontal="center" vertical="center"/>
      <protection locked="0"/>
    </xf>
    <xf numFmtId="0" fontId="7" fillId="2" borderId="0" xfId="0" applyFont="1" applyFill="1" applyBorder="1" applyAlignment="1">
      <alignment horizontal="center"/>
    </xf>
    <xf numFmtId="0" fontId="7" fillId="2" borderId="0" xfId="0" applyFont="1" applyFill="1" applyBorder="1" applyAlignment="1">
      <alignment horizontal="center" vertical="center"/>
    </xf>
    <xf numFmtId="0" fontId="0" fillId="2" borderId="0" xfId="0" applyFill="1" applyBorder="1" applyAlignment="1">
      <alignment vertical="center" wrapText="1"/>
    </xf>
    <xf numFmtId="0" fontId="0" fillId="2" borderId="0" xfId="0" applyFill="1" applyBorder="1" applyAlignment="1">
      <alignment vertical="top" wrapText="1"/>
    </xf>
    <xf numFmtId="0" fontId="0" fillId="2" borderId="0" xfId="0" applyFill="1" applyAlignment="1">
      <alignment horizontal="right"/>
    </xf>
    <xf numFmtId="0" fontId="7" fillId="4" borderId="1" xfId="0" applyFont="1" applyFill="1" applyBorder="1" applyAlignment="1">
      <alignment horizontal="center"/>
    </xf>
    <xf numFmtId="0" fontId="0" fillId="4" borderId="23" xfId="0" applyFill="1" applyBorder="1" applyAlignment="1">
      <alignment horizontal="left" wrapText="1"/>
    </xf>
    <xf numFmtId="0" fontId="0" fillId="4" borderId="22" xfId="0" applyFill="1" applyBorder="1" applyAlignment="1">
      <alignment horizontal="left" wrapText="1"/>
    </xf>
    <xf numFmtId="0" fontId="0" fillId="4" borderId="41" xfId="0" applyFill="1" applyBorder="1" applyAlignment="1">
      <alignment horizontal="left" wrapText="1"/>
    </xf>
    <xf numFmtId="0" fontId="0" fillId="4" borderId="27" xfId="0" applyFill="1" applyBorder="1" applyAlignment="1">
      <alignment horizontal="left" wrapText="1"/>
    </xf>
    <xf numFmtId="0" fontId="0" fillId="0" borderId="13" xfId="0" applyBorder="1" applyAlignment="1">
      <alignment horizontal="center"/>
    </xf>
    <xf numFmtId="0" fontId="0" fillId="0" borderId="1"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4" borderId="1" xfId="0" applyFill="1" applyBorder="1" applyAlignment="1">
      <alignment horizontal="left" wrapText="1"/>
    </xf>
    <xf numFmtId="0" fontId="0" fillId="0" borderId="1" xfId="0" applyBorder="1" applyAlignment="1">
      <alignment horizontal="left" vertical="top" wrapText="1"/>
    </xf>
    <xf numFmtId="0" fontId="5" fillId="3" borderId="1" xfId="0" applyFont="1" applyFill="1" applyBorder="1" applyAlignment="1">
      <alignment horizontal="center" vertical="center"/>
    </xf>
    <xf numFmtId="0" fontId="0" fillId="4" borderId="1" xfId="0" applyFill="1" applyBorder="1" applyAlignment="1">
      <alignment horizontal="center" vertical="top" wrapText="1"/>
    </xf>
    <xf numFmtId="0" fontId="0" fillId="4" borderId="1" xfId="0" applyFill="1" applyBorder="1" applyAlignment="1">
      <alignment horizontal="center" vertical="center" wrapText="1"/>
    </xf>
    <xf numFmtId="0" fontId="0" fillId="0" borderId="1" xfId="0" applyBorder="1" applyAlignment="1">
      <alignment horizontal="center" vertical="center"/>
    </xf>
    <xf numFmtId="0" fontId="2" fillId="3" borderId="10" xfId="0" applyFont="1" applyFill="1" applyBorder="1" applyAlignment="1">
      <alignment horizontal="center"/>
    </xf>
    <xf numFmtId="0" fontId="2" fillId="3" borderId="25" xfId="0" applyFont="1" applyFill="1" applyBorder="1" applyAlignment="1">
      <alignment horizontal="center"/>
    </xf>
    <xf numFmtId="0" fontId="2" fillId="3" borderId="16" xfId="0" applyFont="1" applyFill="1" applyBorder="1" applyAlignment="1">
      <alignment horizontal="center"/>
    </xf>
    <xf numFmtId="0" fontId="2" fillId="3" borderId="12" xfId="0" applyFont="1" applyFill="1" applyBorder="1" applyAlignment="1">
      <alignment horizontal="center"/>
    </xf>
    <xf numFmtId="0" fontId="0" fillId="3" borderId="19" xfId="0" applyFill="1" applyBorder="1" applyAlignment="1">
      <alignment horizontal="center" vertical="top" wrapText="1"/>
    </xf>
    <xf numFmtId="0" fontId="0" fillId="3" borderId="20" xfId="0" applyFill="1" applyBorder="1" applyAlignment="1">
      <alignment horizontal="center" vertical="top" wrapText="1"/>
    </xf>
    <xf numFmtId="0" fontId="0" fillId="3" borderId="28" xfId="0" applyFill="1" applyBorder="1" applyAlignment="1">
      <alignment horizontal="center" vertical="top" wrapText="1"/>
    </xf>
    <xf numFmtId="0" fontId="0" fillId="3" borderId="7" xfId="0" applyFill="1" applyBorder="1" applyAlignment="1">
      <alignment horizontal="center" vertical="top" wrapText="1"/>
    </xf>
    <xf numFmtId="0" fontId="6" fillId="4" borderId="13" xfId="0" applyFont="1" applyFill="1" applyBorder="1" applyAlignment="1">
      <alignment horizontal="center" vertical="center"/>
    </xf>
    <xf numFmtId="0" fontId="6" fillId="4" borderId="17" xfId="0" applyFont="1" applyFill="1" applyBorder="1" applyAlignment="1">
      <alignment horizontal="center" vertical="center"/>
    </xf>
    <xf numFmtId="0" fontId="0" fillId="5" borderId="1" xfId="0" applyFill="1" applyBorder="1" applyAlignment="1">
      <alignment horizontal="left" vertical="top" wrapText="1"/>
    </xf>
    <xf numFmtId="0" fontId="0" fillId="5" borderId="18" xfId="0" applyFill="1" applyBorder="1" applyAlignment="1">
      <alignment horizontal="left" vertical="top" wrapText="1"/>
    </xf>
    <xf numFmtId="0" fontId="0" fillId="3" borderId="19" xfId="0" applyFill="1" applyBorder="1" applyAlignment="1">
      <alignment horizontal="center"/>
    </xf>
    <xf numFmtId="0" fontId="0" fillId="3" borderId="20" xfId="0" applyFill="1" applyBorder="1" applyAlignment="1">
      <alignment horizontal="center"/>
    </xf>
    <xf numFmtId="0" fontId="0" fillId="3" borderId="21" xfId="0" applyFill="1" applyBorder="1" applyAlignment="1">
      <alignment horizontal="center"/>
    </xf>
    <xf numFmtId="0" fontId="0" fillId="0" borderId="22" xfId="0"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3" borderId="1" xfId="0" applyFill="1" applyBorder="1" applyAlignment="1">
      <alignment horizontal="center" vertical="center"/>
    </xf>
    <xf numFmtId="0" fontId="0" fillId="3" borderId="22" xfId="0" applyFill="1" applyBorder="1" applyAlignment="1">
      <alignment horizontal="center" vertical="center"/>
    </xf>
    <xf numFmtId="0" fontId="0" fillId="4" borderId="23" xfId="0" applyFill="1" applyBorder="1" applyAlignment="1">
      <alignment horizontal="left" vertical="top" wrapText="1"/>
    </xf>
    <xf numFmtId="0" fontId="0" fillId="4" borderId="22" xfId="0" applyFill="1" applyBorder="1" applyAlignment="1">
      <alignment horizontal="left" vertical="top" wrapText="1"/>
    </xf>
    <xf numFmtId="0" fontId="0" fillId="0" borderId="22" xfId="0" applyBorder="1" applyAlignment="1">
      <alignment horizontal="center" vertical="top"/>
    </xf>
    <xf numFmtId="0" fontId="0" fillId="0" borderId="27" xfId="0" applyBorder="1" applyAlignment="1">
      <alignment horizontal="center" vertical="top"/>
    </xf>
    <xf numFmtId="0" fontId="7" fillId="4" borderId="1" xfId="0" applyFont="1" applyFill="1" applyBorder="1" applyAlignment="1">
      <alignment horizontal="center" vertical="center"/>
    </xf>
    <xf numFmtId="0" fontId="0" fillId="4" borderId="1" xfId="0" applyFill="1" applyBorder="1" applyAlignment="1">
      <alignment horizontal="left" vertical="top" wrapText="1"/>
    </xf>
    <xf numFmtId="2" fontId="0" fillId="0" borderId="22" xfId="2" applyNumberFormat="1" applyFont="1" applyFill="1" applyBorder="1" applyAlignment="1">
      <alignment horizontal="center" vertical="top"/>
    </xf>
    <xf numFmtId="0" fontId="0" fillId="0" borderId="22" xfId="0" applyNumberFormat="1" applyBorder="1" applyAlignment="1">
      <alignment horizontal="center" vertical="top"/>
    </xf>
    <xf numFmtId="166" fontId="0" fillId="0" borderId="22" xfId="2" applyNumberFormat="1" applyFont="1" applyFill="1" applyBorder="1" applyAlignment="1">
      <alignment horizontal="center" vertical="top"/>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0" fillId="5" borderId="2" xfId="0" applyFill="1" applyBorder="1" applyAlignment="1">
      <alignment horizontal="left" vertical="top" wrapText="1"/>
    </xf>
    <xf numFmtId="0" fontId="0" fillId="5" borderId="6" xfId="0" applyFill="1" applyBorder="1" applyAlignment="1">
      <alignment horizontal="left" vertical="top" wrapText="1"/>
    </xf>
    <xf numFmtId="0" fontId="0" fillId="5" borderId="14" xfId="0" applyFill="1" applyBorder="1" applyAlignment="1">
      <alignment horizontal="left" vertical="top" wrapText="1"/>
    </xf>
    <xf numFmtId="0" fontId="0" fillId="5" borderId="4" xfId="0" applyFill="1" applyBorder="1" applyAlignment="1">
      <alignment horizontal="left" vertical="top" wrapText="1"/>
    </xf>
    <xf numFmtId="0" fontId="0" fillId="5" borderId="8" xfId="0" applyFill="1" applyBorder="1" applyAlignment="1">
      <alignment horizontal="left" vertical="top" wrapText="1"/>
    </xf>
    <xf numFmtId="0" fontId="0" fillId="5" borderId="15" xfId="0" applyFill="1" applyBorder="1" applyAlignment="1">
      <alignment horizontal="left" vertical="top" wrapText="1"/>
    </xf>
    <xf numFmtId="0" fontId="0" fillId="5" borderId="39" xfId="0" applyFill="1" applyBorder="1" applyAlignment="1">
      <alignment horizontal="left" vertical="top" wrapText="1"/>
    </xf>
    <xf numFmtId="0" fontId="0" fillId="5" borderId="36" xfId="0" applyFill="1" applyBorder="1" applyAlignment="1">
      <alignment horizontal="left" vertical="top" wrapText="1"/>
    </xf>
    <xf numFmtId="0" fontId="0" fillId="5" borderId="40" xfId="0" applyFill="1" applyBorder="1" applyAlignment="1">
      <alignment horizontal="left" vertical="top" wrapText="1"/>
    </xf>
    <xf numFmtId="0" fontId="2" fillId="3" borderId="11" xfId="0" applyFont="1" applyFill="1" applyBorder="1" applyAlignment="1">
      <alignment horizontal="center"/>
    </xf>
    <xf numFmtId="0" fontId="0" fillId="3" borderId="33" xfId="0" applyFill="1" applyBorder="1" applyAlignment="1">
      <alignment horizontal="left" vertical="top" wrapText="1"/>
    </xf>
    <xf numFmtId="0" fontId="0" fillId="3" borderId="6" xfId="0" applyFill="1" applyBorder="1" applyAlignment="1">
      <alignment horizontal="left" vertical="top" wrapText="1"/>
    </xf>
    <xf numFmtId="0" fontId="0" fillId="3" borderId="3" xfId="0" applyFill="1" applyBorder="1" applyAlignment="1">
      <alignment horizontal="left" vertical="top" wrapText="1"/>
    </xf>
    <xf numFmtId="0" fontId="0" fillId="3" borderId="35" xfId="0" applyFill="1" applyBorder="1" applyAlignment="1">
      <alignment horizontal="left" vertical="top" wrapText="1"/>
    </xf>
    <xf numFmtId="0" fontId="0" fillId="3" borderId="36" xfId="0" applyFill="1" applyBorder="1" applyAlignment="1">
      <alignment horizontal="left" vertical="top" wrapText="1"/>
    </xf>
    <xf numFmtId="0" fontId="0" fillId="3" borderId="37" xfId="0" applyFill="1" applyBorder="1" applyAlignment="1">
      <alignment horizontal="left" vertical="top" wrapText="1"/>
    </xf>
    <xf numFmtId="0" fontId="4" fillId="4" borderId="7" xfId="0" applyFont="1" applyFill="1" applyBorder="1" applyAlignment="1">
      <alignment horizontal="center" vertical="center" wrapText="1"/>
    </xf>
    <xf numFmtId="0" fontId="4" fillId="4" borderId="38" xfId="0" applyFont="1" applyFill="1" applyBorder="1" applyAlignment="1">
      <alignment horizontal="center" vertical="center" wrapText="1"/>
    </xf>
    <xf numFmtId="2" fontId="4" fillId="5" borderId="2" xfId="0" applyNumberFormat="1" applyFont="1" applyFill="1" applyBorder="1" applyAlignment="1" applyProtection="1">
      <alignment horizontal="center" vertical="center"/>
      <protection locked="0"/>
    </xf>
    <xf numFmtId="2" fontId="4" fillId="5" borderId="14" xfId="0" applyNumberFormat="1" applyFont="1" applyFill="1" applyBorder="1" applyAlignment="1" applyProtection="1">
      <alignment horizontal="center" vertical="center"/>
      <protection locked="0"/>
    </xf>
    <xf numFmtId="2" fontId="4" fillId="5" borderId="39" xfId="0" applyNumberFormat="1" applyFont="1" applyFill="1" applyBorder="1" applyAlignment="1" applyProtection="1">
      <alignment horizontal="center" vertical="center"/>
      <protection locked="0"/>
    </xf>
    <xf numFmtId="2" fontId="4" fillId="5" borderId="40" xfId="0" applyNumberFormat="1" applyFont="1" applyFill="1" applyBorder="1" applyAlignment="1" applyProtection="1">
      <alignment horizontal="center" vertical="center"/>
      <protection locked="0"/>
    </xf>
    <xf numFmtId="0" fontId="0" fillId="3" borderId="34" xfId="0" applyFill="1" applyBorder="1" applyAlignment="1">
      <alignment horizontal="left" vertical="top" wrapText="1"/>
    </xf>
    <xf numFmtId="0" fontId="0" fillId="3" borderId="8" xfId="0" applyFill="1" applyBorder="1" applyAlignment="1">
      <alignment horizontal="left" vertical="top" wrapText="1"/>
    </xf>
    <xf numFmtId="0" fontId="0" fillId="3" borderId="5" xfId="0" applyFill="1" applyBorder="1" applyAlignment="1">
      <alignment horizontal="left" vertical="top" wrapText="1"/>
    </xf>
    <xf numFmtId="2" fontId="4" fillId="4" borderId="7" xfId="0" applyNumberFormat="1" applyFont="1" applyFill="1" applyBorder="1" applyAlignment="1">
      <alignment horizontal="center" vertical="center" wrapText="1"/>
    </xf>
    <xf numFmtId="2" fontId="4" fillId="4" borderId="9" xfId="0" applyNumberFormat="1" applyFont="1" applyFill="1" applyBorder="1" applyAlignment="1">
      <alignment horizontal="center" vertical="center" wrapText="1"/>
    </xf>
    <xf numFmtId="0" fontId="4" fillId="5" borderId="2"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0" fillId="3" borderId="13" xfId="0" applyFill="1" applyBorder="1" applyAlignment="1">
      <alignment horizontal="left" vertical="top" wrapText="1"/>
    </xf>
    <xf numFmtId="0" fontId="0" fillId="3" borderId="1" xfId="0" applyFill="1" applyBorder="1" applyAlignment="1">
      <alignment horizontal="left" vertical="top" wrapText="1"/>
    </xf>
    <xf numFmtId="2" fontId="4" fillId="5" borderId="4" xfId="0" applyNumberFormat="1" applyFont="1" applyFill="1" applyBorder="1" applyAlignment="1" applyProtection="1">
      <alignment horizontal="center" vertical="center"/>
      <protection locked="0"/>
    </xf>
    <xf numFmtId="2" fontId="4" fillId="5" borderId="15" xfId="0" applyNumberFormat="1" applyFont="1" applyFill="1" applyBorder="1" applyAlignment="1" applyProtection="1">
      <alignment horizontal="center" vertical="center"/>
      <protection locked="0"/>
    </xf>
    <xf numFmtId="0" fontId="4" fillId="4" borderId="9" xfId="0" applyFont="1" applyFill="1" applyBorder="1" applyAlignment="1">
      <alignment horizontal="center" vertical="center" wrapText="1"/>
    </xf>
    <xf numFmtId="0" fontId="4" fillId="5" borderId="1" xfId="0" applyFont="1" applyFill="1" applyBorder="1" applyAlignment="1" applyProtection="1">
      <alignment horizontal="center" vertical="center"/>
      <protection locked="0"/>
    </xf>
    <xf numFmtId="0" fontId="4" fillId="5" borderId="22" xfId="0" applyFont="1" applyFill="1" applyBorder="1" applyAlignment="1" applyProtection="1">
      <alignment horizontal="center" vertical="center"/>
      <protection locked="0"/>
    </xf>
    <xf numFmtId="0" fontId="4" fillId="4" borderId="1" xfId="0" applyFont="1" applyFill="1" applyBorder="1" applyAlignment="1">
      <alignment horizontal="center" vertical="center" wrapText="1"/>
    </xf>
    <xf numFmtId="0" fontId="0" fillId="3" borderId="33" xfId="0" applyFill="1" applyBorder="1" applyAlignment="1">
      <alignment horizontal="center" vertical="top" wrapText="1"/>
    </xf>
    <xf numFmtId="0" fontId="0" fillId="3" borderId="6" xfId="0" applyFill="1" applyBorder="1" applyAlignment="1">
      <alignment horizontal="center" vertical="top" wrapText="1"/>
    </xf>
    <xf numFmtId="0" fontId="0" fillId="3" borderId="3" xfId="0" applyFill="1" applyBorder="1" applyAlignment="1">
      <alignment horizontal="center" vertical="top" wrapText="1"/>
    </xf>
    <xf numFmtId="0" fontId="0" fillId="3" borderId="34" xfId="0" applyFill="1" applyBorder="1" applyAlignment="1">
      <alignment horizontal="center" vertical="top" wrapText="1"/>
    </xf>
    <xf numFmtId="0" fontId="0" fillId="3" borderId="8" xfId="0" applyFill="1" applyBorder="1" applyAlignment="1">
      <alignment horizontal="center" vertical="top" wrapText="1"/>
    </xf>
    <xf numFmtId="0" fontId="0" fillId="3" borderId="5" xfId="0" applyFill="1" applyBorder="1" applyAlignment="1">
      <alignment horizontal="center" vertical="top" wrapText="1"/>
    </xf>
    <xf numFmtId="3" fontId="4" fillId="4" borderId="7" xfId="0" applyNumberFormat="1"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4" fillId="5" borderId="30" xfId="0" applyFont="1" applyFill="1" applyBorder="1" applyAlignment="1" applyProtection="1">
      <alignment horizontal="center" vertical="center"/>
      <protection locked="0"/>
    </xf>
    <xf numFmtId="0" fontId="4" fillId="5" borderId="31" xfId="0" applyFont="1" applyFill="1" applyBorder="1" applyAlignment="1" applyProtection="1">
      <alignment horizontal="center" vertical="center"/>
      <protection locked="0"/>
    </xf>
    <xf numFmtId="0" fontId="0" fillId="2" borderId="0" xfId="0" applyFill="1" applyAlignment="1">
      <alignment horizontal="center"/>
    </xf>
    <xf numFmtId="0" fontId="0" fillId="2" borderId="0" xfId="0" applyFill="1" applyBorder="1" applyAlignment="1">
      <alignment horizontal="center"/>
    </xf>
    <xf numFmtId="164" fontId="0" fillId="2" borderId="0" xfId="1" applyNumberFormat="1" applyFont="1" applyFill="1" applyBorder="1" applyAlignment="1">
      <alignment horizontal="center"/>
    </xf>
    <xf numFmtId="2" fontId="0" fillId="2" borderId="0" xfId="0" applyNumberFormat="1" applyFill="1" applyBorder="1" applyAlignment="1">
      <alignment horizontal="center"/>
    </xf>
    <xf numFmtId="164" fontId="0" fillId="2" borderId="0" xfId="0" applyNumberFormat="1" applyFill="1" applyBorder="1" applyAlignment="1">
      <alignment horizontal="center"/>
    </xf>
    <xf numFmtId="165" fontId="0" fillId="2" borderId="0" xfId="0" applyNumberFormat="1" applyFill="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04961-509D-7B4D-8B2F-B58BD030EEF2}">
  <dimension ref="A1:AQ499"/>
  <sheetViews>
    <sheetView tabSelected="1" workbookViewId="0">
      <selection activeCell="AC57" sqref="AC57:AH59"/>
    </sheetView>
  </sheetViews>
  <sheetFormatPr baseColWidth="10" defaultRowHeight="16" x14ac:dyDescent="0.2"/>
  <cols>
    <col min="1" max="1" width="22.33203125" style="153" customWidth="1"/>
    <col min="2" max="2" width="20.5" style="153" customWidth="1"/>
    <col min="3" max="3" width="15.6640625" style="153" customWidth="1"/>
    <col min="4" max="4" width="18.5" style="153" customWidth="1"/>
    <col min="5" max="6" width="22.33203125" style="153" customWidth="1"/>
    <col min="7" max="7" width="17.6640625" style="158" customWidth="1"/>
    <col min="8" max="8" width="28.1640625" style="153" customWidth="1"/>
    <col min="9" max="14" width="10.83203125" style="1"/>
    <col min="15" max="15" width="14" style="1" customWidth="1"/>
    <col min="16" max="28" width="10.83203125" style="1"/>
    <col min="29" max="29" width="11.5" style="1" customWidth="1"/>
    <col min="30" max="16384" width="10.83203125" style="1"/>
  </cols>
  <sheetData>
    <row r="1" spans="1:43" ht="20" customHeight="1" x14ac:dyDescent="0.2">
      <c r="A1" s="17" t="s">
        <v>15</v>
      </c>
      <c r="B1" s="17" t="s">
        <v>19</v>
      </c>
      <c r="C1" s="17" t="s">
        <v>0</v>
      </c>
      <c r="D1" s="17" t="s">
        <v>1</v>
      </c>
      <c r="E1" s="17" t="s">
        <v>18</v>
      </c>
      <c r="F1" s="17" t="s">
        <v>16</v>
      </c>
      <c r="G1" s="15" t="s">
        <v>17</v>
      </c>
      <c r="H1" s="10" t="s">
        <v>20</v>
      </c>
      <c r="J1" s="69" t="s">
        <v>30</v>
      </c>
      <c r="K1" s="69"/>
      <c r="L1" s="65" t="s">
        <v>37</v>
      </c>
      <c r="M1" s="65"/>
      <c r="N1" s="65"/>
      <c r="O1" s="65"/>
      <c r="P1" s="65"/>
      <c r="Q1" s="65"/>
      <c r="R1" s="65"/>
      <c r="S1" s="27"/>
      <c r="AB1" s="47"/>
      <c r="AC1" s="47"/>
      <c r="AD1" s="47"/>
      <c r="AE1" s="47"/>
      <c r="AF1" s="47"/>
      <c r="AG1" s="47"/>
      <c r="AH1" s="47"/>
      <c r="AI1" s="47"/>
      <c r="AJ1" s="47"/>
      <c r="AK1" s="47"/>
      <c r="AL1" s="47"/>
      <c r="AM1" s="47"/>
      <c r="AN1" s="47"/>
      <c r="AO1" s="47"/>
      <c r="AP1" s="47"/>
      <c r="AQ1" s="14"/>
    </row>
    <row r="2" spans="1:43" ht="16" customHeight="1" x14ac:dyDescent="0.2">
      <c r="A2" s="18" t="s">
        <v>78</v>
      </c>
      <c r="B2" s="19" t="s">
        <v>60</v>
      </c>
      <c r="C2" s="18">
        <v>20</v>
      </c>
      <c r="D2" s="18" t="s">
        <v>61</v>
      </c>
      <c r="E2" s="18" t="s">
        <v>26</v>
      </c>
      <c r="F2" s="18" t="s">
        <v>74</v>
      </c>
      <c r="G2" s="20">
        <v>3.8256729261782141</v>
      </c>
      <c r="H2" s="21">
        <v>27541.107362434002</v>
      </c>
      <c r="J2" s="69"/>
      <c r="K2" s="69"/>
      <c r="L2" s="65"/>
      <c r="M2" s="65"/>
      <c r="N2" s="65"/>
      <c r="O2" s="65"/>
      <c r="P2" s="65"/>
      <c r="Q2" s="65"/>
      <c r="R2" s="65"/>
      <c r="S2" s="27"/>
      <c r="AB2" s="47"/>
      <c r="AC2" s="47"/>
      <c r="AD2" s="47"/>
      <c r="AE2" s="47"/>
      <c r="AF2" s="47"/>
      <c r="AG2" s="47"/>
      <c r="AH2" s="47"/>
      <c r="AI2" s="47"/>
      <c r="AJ2" s="47"/>
      <c r="AK2" s="47"/>
      <c r="AL2" s="47"/>
      <c r="AM2" s="47"/>
      <c r="AN2" s="47"/>
      <c r="AO2" s="47"/>
      <c r="AP2" s="47"/>
      <c r="AQ2" s="14"/>
    </row>
    <row r="3" spans="1:43" ht="16" customHeight="1" x14ac:dyDescent="0.2">
      <c r="A3" s="18" t="s">
        <v>79</v>
      </c>
      <c r="B3" s="19" t="s">
        <v>60</v>
      </c>
      <c r="C3" s="18">
        <v>20</v>
      </c>
      <c r="D3" s="18" t="s">
        <v>62</v>
      </c>
      <c r="E3" s="18" t="s">
        <v>28</v>
      </c>
      <c r="F3" s="18" t="s">
        <v>73</v>
      </c>
      <c r="G3" s="20">
        <v>2.5317137656779711</v>
      </c>
      <c r="H3" s="21">
        <v>32084.423885111431</v>
      </c>
      <c r="J3" s="69"/>
      <c r="K3" s="69"/>
      <c r="L3" s="65"/>
      <c r="M3" s="65"/>
      <c r="N3" s="65"/>
      <c r="O3" s="65"/>
      <c r="P3" s="65"/>
      <c r="Q3" s="65"/>
      <c r="R3" s="65"/>
      <c r="S3" s="27"/>
      <c r="AB3" s="47"/>
      <c r="AC3" s="47"/>
      <c r="AD3" s="47"/>
      <c r="AE3" s="47"/>
      <c r="AF3" s="47"/>
      <c r="AG3" s="47"/>
      <c r="AH3" s="47"/>
      <c r="AI3" s="47"/>
      <c r="AJ3" s="47"/>
      <c r="AK3" s="47"/>
      <c r="AL3" s="47"/>
      <c r="AM3" s="47"/>
      <c r="AN3" s="47"/>
      <c r="AO3" s="47"/>
      <c r="AP3" s="47"/>
      <c r="AQ3" s="14"/>
    </row>
    <row r="4" spans="1:43" ht="16" customHeight="1" x14ac:dyDescent="0.2">
      <c r="A4" s="18" t="s">
        <v>80</v>
      </c>
      <c r="B4" s="19" t="s">
        <v>64</v>
      </c>
      <c r="C4" s="18">
        <v>20</v>
      </c>
      <c r="D4" s="18" t="s">
        <v>61</v>
      </c>
      <c r="E4" s="18" t="s">
        <v>29</v>
      </c>
      <c r="F4" s="18" t="s">
        <v>68</v>
      </c>
      <c r="G4" s="20">
        <v>2.1476942187114947</v>
      </c>
      <c r="H4" s="21">
        <v>26259.715603221339</v>
      </c>
      <c r="J4" s="69"/>
      <c r="K4" s="69"/>
      <c r="L4" s="65"/>
      <c r="M4" s="65"/>
      <c r="N4" s="65"/>
      <c r="O4" s="65"/>
      <c r="P4" s="65"/>
      <c r="Q4" s="65"/>
      <c r="R4" s="65"/>
      <c r="S4" s="27"/>
      <c r="Z4" s="50"/>
      <c r="AB4" s="47"/>
      <c r="AC4" s="47"/>
      <c r="AD4" s="47"/>
      <c r="AE4" s="47"/>
      <c r="AF4" s="47"/>
      <c r="AG4" s="47"/>
      <c r="AH4" s="47"/>
      <c r="AI4" s="47"/>
      <c r="AJ4" s="47"/>
      <c r="AK4" s="47"/>
      <c r="AN4" s="47"/>
      <c r="AO4" s="47"/>
      <c r="AP4" s="47"/>
      <c r="AQ4" s="14"/>
    </row>
    <row r="5" spans="1:43" ht="16" customHeight="1" x14ac:dyDescent="0.2">
      <c r="A5" s="18" t="s">
        <v>81</v>
      </c>
      <c r="B5" s="19" t="s">
        <v>60</v>
      </c>
      <c r="C5" s="18">
        <v>19</v>
      </c>
      <c r="D5" s="18" t="s">
        <v>62</v>
      </c>
      <c r="E5" s="18" t="s">
        <v>29</v>
      </c>
      <c r="F5" s="18" t="s">
        <v>74</v>
      </c>
      <c r="G5" s="20">
        <v>3.9309820806426927</v>
      </c>
      <c r="H5" s="21">
        <v>26170.163501671217</v>
      </c>
      <c r="J5" s="26"/>
      <c r="K5" s="26"/>
      <c r="L5" s="27"/>
      <c r="M5" s="27"/>
      <c r="N5" s="27"/>
      <c r="O5" s="27"/>
      <c r="P5" s="27"/>
      <c r="Q5" s="27"/>
      <c r="R5" s="27"/>
      <c r="S5" s="27"/>
      <c r="AB5" s="47"/>
      <c r="AC5" s="47"/>
      <c r="AD5" s="47"/>
      <c r="AE5" s="47"/>
      <c r="AF5" s="47"/>
      <c r="AG5" s="47"/>
      <c r="AH5" s="47"/>
      <c r="AI5" s="47"/>
      <c r="AJ5" s="47"/>
      <c r="AK5" s="47"/>
      <c r="AN5" s="47"/>
      <c r="AO5" s="47"/>
      <c r="AP5" s="47"/>
      <c r="AQ5" s="14"/>
    </row>
    <row r="6" spans="1:43" ht="16" customHeight="1" x14ac:dyDescent="0.2">
      <c r="A6" s="18" t="s">
        <v>82</v>
      </c>
      <c r="B6" s="19" t="s">
        <v>64</v>
      </c>
      <c r="C6" s="18">
        <v>20</v>
      </c>
      <c r="D6" s="18" t="s">
        <v>62</v>
      </c>
      <c r="E6" s="18" t="s">
        <v>23</v>
      </c>
      <c r="F6" s="18" t="s">
        <v>68</v>
      </c>
      <c r="G6" s="20">
        <v>2.5378881244295819</v>
      </c>
      <c r="H6" s="21">
        <v>28087.875947832497</v>
      </c>
      <c r="AH6" s="47"/>
      <c r="AI6" s="47"/>
      <c r="AJ6" s="47"/>
      <c r="AK6" s="47"/>
      <c r="AN6" s="47"/>
      <c r="AO6" s="47"/>
      <c r="AP6" s="47"/>
      <c r="AQ6" s="14"/>
    </row>
    <row r="7" spans="1:43" ht="16" customHeight="1" x14ac:dyDescent="0.2">
      <c r="A7" s="18" t="s">
        <v>83</v>
      </c>
      <c r="B7" s="19" t="s">
        <v>60</v>
      </c>
      <c r="C7" s="18">
        <v>20</v>
      </c>
      <c r="D7" s="18" t="s">
        <v>61</v>
      </c>
      <c r="E7" s="18" t="s">
        <v>29</v>
      </c>
      <c r="F7" s="18" t="s">
        <v>76</v>
      </c>
      <c r="G7" s="20">
        <v>2.3596528228637501</v>
      </c>
      <c r="H7" s="21">
        <v>37095.635871361672</v>
      </c>
      <c r="J7" s="66" t="s">
        <v>2</v>
      </c>
      <c r="K7" s="64" t="s">
        <v>278</v>
      </c>
      <c r="L7" s="64"/>
      <c r="M7" s="64"/>
      <c r="N7" s="64"/>
      <c r="O7" s="64"/>
      <c r="P7" s="64"/>
      <c r="U7" s="66" t="s">
        <v>4</v>
      </c>
      <c r="V7" s="68" t="s">
        <v>3</v>
      </c>
      <c r="W7" s="68"/>
      <c r="X7" s="68"/>
      <c r="Y7" s="68"/>
      <c r="Z7" s="52"/>
      <c r="AA7" s="52"/>
      <c r="AB7" s="94" t="s">
        <v>10</v>
      </c>
      <c r="AC7" s="94"/>
      <c r="AD7" s="94"/>
      <c r="AE7" s="94"/>
      <c r="AF7" s="94"/>
      <c r="AH7" s="47"/>
      <c r="AI7" s="47"/>
      <c r="AJ7" s="47"/>
      <c r="AK7" s="47"/>
      <c r="AN7" s="47"/>
      <c r="AO7" s="47"/>
      <c r="AP7" s="47"/>
      <c r="AQ7" s="14"/>
    </row>
    <row r="8" spans="1:43" ht="16" customHeight="1" x14ac:dyDescent="0.2">
      <c r="A8" s="18" t="s">
        <v>84</v>
      </c>
      <c r="B8" s="19" t="s">
        <v>60</v>
      </c>
      <c r="C8" s="18">
        <v>19</v>
      </c>
      <c r="D8" s="18" t="s">
        <v>62</v>
      </c>
      <c r="E8" s="18" t="s">
        <v>29</v>
      </c>
      <c r="F8" s="18" t="s">
        <v>67</v>
      </c>
      <c r="G8" s="20">
        <v>2.9290078179580163</v>
      </c>
      <c r="H8" s="21">
        <v>28935.132709541329</v>
      </c>
      <c r="J8" s="66"/>
      <c r="K8" s="64"/>
      <c r="L8" s="64"/>
      <c r="M8" s="64"/>
      <c r="N8" s="64"/>
      <c r="O8" s="64"/>
      <c r="P8" s="64"/>
      <c r="U8" s="66"/>
      <c r="V8" s="68"/>
      <c r="W8" s="68"/>
      <c r="X8" s="68"/>
      <c r="Y8" s="68"/>
      <c r="Z8" s="52"/>
      <c r="AA8" s="52"/>
      <c r="AH8" s="47"/>
      <c r="AI8" s="47"/>
      <c r="AJ8" s="14"/>
      <c r="AN8" s="47"/>
      <c r="AO8" s="47"/>
      <c r="AP8" s="47"/>
      <c r="AQ8" s="14"/>
    </row>
    <row r="9" spans="1:43" ht="16" customHeight="1" x14ac:dyDescent="0.2">
      <c r="A9" s="18" t="s">
        <v>85</v>
      </c>
      <c r="B9" s="19" t="s">
        <v>64</v>
      </c>
      <c r="C9" s="18">
        <v>20</v>
      </c>
      <c r="D9" s="18" t="s">
        <v>61</v>
      </c>
      <c r="E9" s="18" t="s">
        <v>29</v>
      </c>
      <c r="F9" s="18" t="s">
        <v>69</v>
      </c>
      <c r="G9" s="20">
        <v>3.0272148402820624</v>
      </c>
      <c r="H9" s="21">
        <v>35319.96361992626</v>
      </c>
      <c r="J9" s="66"/>
      <c r="K9" s="64"/>
      <c r="L9" s="64"/>
      <c r="M9" s="64"/>
      <c r="N9" s="64"/>
      <c r="O9" s="64"/>
      <c r="P9" s="64"/>
      <c r="Z9" s="38"/>
      <c r="AA9" s="38"/>
      <c r="AH9" s="47"/>
      <c r="AI9" s="47"/>
      <c r="AJ9" s="14"/>
    </row>
    <row r="10" spans="1:43" ht="16" customHeight="1" thickBot="1" x14ac:dyDescent="0.25">
      <c r="A10" s="18" t="s">
        <v>86</v>
      </c>
      <c r="B10" s="19" t="s">
        <v>60</v>
      </c>
      <c r="C10" s="18">
        <v>20</v>
      </c>
      <c r="D10" s="18" t="s">
        <v>62</v>
      </c>
      <c r="E10" s="18" t="s">
        <v>22</v>
      </c>
      <c r="F10" s="18" t="s">
        <v>74</v>
      </c>
      <c r="G10" s="20">
        <v>3.9678374378496888</v>
      </c>
      <c r="H10" s="21">
        <v>26515.6539013734</v>
      </c>
      <c r="Z10" s="38"/>
      <c r="AA10" s="38"/>
      <c r="AB10" s="66" t="s">
        <v>11</v>
      </c>
      <c r="AC10" s="64" t="s">
        <v>300</v>
      </c>
      <c r="AD10" s="64"/>
      <c r="AE10" s="64"/>
      <c r="AF10" s="64"/>
    </row>
    <row r="11" spans="1:43" ht="16" customHeight="1" x14ac:dyDescent="0.2">
      <c r="A11" s="18" t="s">
        <v>87</v>
      </c>
      <c r="B11" s="19" t="s">
        <v>64</v>
      </c>
      <c r="C11" s="18">
        <v>21</v>
      </c>
      <c r="D11" s="18" t="s">
        <v>61</v>
      </c>
      <c r="E11" s="18" t="s">
        <v>29</v>
      </c>
      <c r="F11" s="18" t="s">
        <v>71</v>
      </c>
      <c r="G11" s="20">
        <v>3.1833187531559748</v>
      </c>
      <c r="H11" s="21">
        <v>30717.497663546816</v>
      </c>
      <c r="I11" s="54" t="s">
        <v>286</v>
      </c>
      <c r="J11" s="149" t="s">
        <v>33</v>
      </c>
      <c r="K11" s="150"/>
      <c r="L11" s="150"/>
      <c r="M11" s="150"/>
      <c r="N11" s="150"/>
      <c r="O11" s="150"/>
      <c r="P11" s="37"/>
      <c r="Q11" s="151"/>
      <c r="R11" s="152"/>
      <c r="S11" s="48"/>
      <c r="U11" s="66" t="s">
        <v>6</v>
      </c>
      <c r="V11" s="67" t="s">
        <v>5</v>
      </c>
      <c r="W11" s="67"/>
      <c r="X11" s="67"/>
      <c r="Y11" s="67"/>
      <c r="Z11" s="53"/>
      <c r="AA11" s="53"/>
      <c r="AB11" s="66"/>
      <c r="AC11" s="64"/>
      <c r="AD11" s="64"/>
      <c r="AE11" s="64"/>
      <c r="AF11" s="64"/>
    </row>
    <row r="12" spans="1:43" ht="16" customHeight="1" x14ac:dyDescent="0.2">
      <c r="A12" s="18" t="s">
        <v>88</v>
      </c>
      <c r="B12" s="19" t="s">
        <v>77</v>
      </c>
      <c r="C12" s="18">
        <v>18</v>
      </c>
      <c r="D12" s="18" t="s">
        <v>61</v>
      </c>
      <c r="E12" s="18" t="s">
        <v>29</v>
      </c>
      <c r="F12" s="18" t="s">
        <v>72</v>
      </c>
      <c r="G12" s="20">
        <v>3.7307101580910236</v>
      </c>
      <c r="H12" s="21">
        <v>33439.922405507794</v>
      </c>
      <c r="J12" s="133"/>
      <c r="K12" s="134"/>
      <c r="L12" s="134"/>
      <c r="M12" s="134"/>
      <c r="N12" s="134"/>
      <c r="O12" s="134"/>
      <c r="P12" s="38"/>
      <c r="Q12" s="131"/>
      <c r="R12" s="132"/>
      <c r="S12" s="48"/>
      <c r="U12" s="66"/>
      <c r="V12" s="67"/>
      <c r="W12" s="67"/>
      <c r="X12" s="67"/>
      <c r="Y12" s="67"/>
      <c r="Z12" s="53"/>
      <c r="AA12" s="53"/>
      <c r="AB12" s="66"/>
      <c r="AC12" s="64"/>
      <c r="AD12" s="64"/>
      <c r="AE12" s="64"/>
      <c r="AF12" s="64"/>
    </row>
    <row r="13" spans="1:43" ht="16" customHeight="1" thickBot="1" x14ac:dyDescent="0.25">
      <c r="A13" s="18" t="s">
        <v>89</v>
      </c>
      <c r="B13" s="19" t="s">
        <v>64</v>
      </c>
      <c r="C13" s="18">
        <v>20</v>
      </c>
      <c r="D13" s="18" t="s">
        <v>62</v>
      </c>
      <c r="E13" s="18" t="s">
        <v>29</v>
      </c>
      <c r="F13" s="18" t="s">
        <v>71</v>
      </c>
      <c r="G13" s="20">
        <v>2.2857269001598652</v>
      </c>
      <c r="H13" s="21">
        <v>32414.844659475155</v>
      </c>
      <c r="J13" s="39"/>
      <c r="K13" s="40"/>
      <c r="L13" s="40"/>
      <c r="M13" s="40"/>
      <c r="N13" s="40"/>
      <c r="O13" s="40"/>
      <c r="P13" s="38"/>
      <c r="Q13" s="38"/>
      <c r="R13" s="41"/>
      <c r="S13" s="38"/>
      <c r="Z13" s="38"/>
      <c r="AA13" s="38"/>
    </row>
    <row r="14" spans="1:43" ht="16" customHeight="1" x14ac:dyDescent="0.2">
      <c r="A14" s="18" t="s">
        <v>90</v>
      </c>
      <c r="B14" s="19" t="s">
        <v>64</v>
      </c>
      <c r="C14" s="18">
        <v>20</v>
      </c>
      <c r="D14" s="18" t="s">
        <v>61</v>
      </c>
      <c r="E14" s="18" t="s">
        <v>29</v>
      </c>
      <c r="F14" s="18" t="s">
        <v>68</v>
      </c>
      <c r="G14" s="20">
        <v>3.9285476841613565</v>
      </c>
      <c r="H14" s="21">
        <v>32819.601732645133</v>
      </c>
      <c r="J14" s="133" t="s">
        <v>277</v>
      </c>
      <c r="K14" s="134"/>
      <c r="L14" s="134"/>
      <c r="M14" s="134"/>
      <c r="N14" s="134"/>
      <c r="O14" s="134"/>
      <c r="P14" s="38"/>
      <c r="Q14" s="120"/>
      <c r="R14" s="121"/>
      <c r="S14" s="49"/>
      <c r="T14" s="54" t="s">
        <v>287</v>
      </c>
      <c r="U14" s="70" t="s">
        <v>7</v>
      </c>
      <c r="V14" s="111"/>
      <c r="W14" s="111"/>
      <c r="X14" s="111"/>
      <c r="Y14" s="73"/>
      <c r="AA14" s="54" t="s">
        <v>290</v>
      </c>
      <c r="AB14" s="82" t="s">
        <v>12</v>
      </c>
      <c r="AC14" s="83"/>
      <c r="AD14" s="83"/>
      <c r="AE14" s="83"/>
      <c r="AF14" s="83"/>
      <c r="AG14" s="83"/>
      <c r="AH14" s="83"/>
      <c r="AI14" s="84"/>
    </row>
    <row r="15" spans="1:43" ht="16" customHeight="1" x14ac:dyDescent="0.2">
      <c r="A15" s="18" t="s">
        <v>91</v>
      </c>
      <c r="B15" s="19" t="s">
        <v>77</v>
      </c>
      <c r="C15" s="18">
        <v>19</v>
      </c>
      <c r="D15" s="18" t="s">
        <v>61</v>
      </c>
      <c r="E15" s="18" t="s">
        <v>29</v>
      </c>
      <c r="F15" s="18" t="s">
        <v>71</v>
      </c>
      <c r="G15" s="20">
        <v>2.9165386881849371</v>
      </c>
      <c r="H15" s="21">
        <v>32569.549215454987</v>
      </c>
      <c r="J15" s="133"/>
      <c r="K15" s="134"/>
      <c r="L15" s="134"/>
      <c r="M15" s="134"/>
      <c r="N15" s="134"/>
      <c r="O15" s="134"/>
      <c r="P15" s="38"/>
      <c r="Q15" s="135"/>
      <c r="R15" s="136"/>
      <c r="S15" s="49"/>
      <c r="U15" s="78">
        <v>1</v>
      </c>
      <c r="V15" s="102" t="s">
        <v>35</v>
      </c>
      <c r="W15" s="103"/>
      <c r="X15" s="103"/>
      <c r="Y15" s="104"/>
      <c r="AB15" s="78">
        <v>1</v>
      </c>
      <c r="AC15" s="80" t="s">
        <v>58</v>
      </c>
      <c r="AD15" s="80"/>
      <c r="AE15" s="80"/>
      <c r="AF15" s="80"/>
      <c r="AG15" s="80"/>
      <c r="AH15" s="80"/>
      <c r="AI15" s="85"/>
    </row>
    <row r="16" spans="1:43" ht="16" customHeight="1" x14ac:dyDescent="0.2">
      <c r="A16" s="18" t="s">
        <v>92</v>
      </c>
      <c r="B16" s="19" t="s">
        <v>64</v>
      </c>
      <c r="C16" s="18">
        <v>20</v>
      </c>
      <c r="D16" s="18" t="s">
        <v>62</v>
      </c>
      <c r="E16" s="18" t="s">
        <v>27</v>
      </c>
      <c r="F16" s="18" t="s">
        <v>67</v>
      </c>
      <c r="G16" s="20">
        <v>3.5766571077928018</v>
      </c>
      <c r="H16" s="21">
        <v>32790.424982561119</v>
      </c>
      <c r="J16" s="39"/>
      <c r="K16" s="40"/>
      <c r="L16" s="40"/>
      <c r="M16" s="40"/>
      <c r="N16" s="40"/>
      <c r="O16" s="40"/>
      <c r="P16" s="38"/>
      <c r="Q16" s="38"/>
      <c r="R16" s="41"/>
      <c r="S16" s="38"/>
      <c r="U16" s="78"/>
      <c r="V16" s="105"/>
      <c r="W16" s="106"/>
      <c r="X16" s="106"/>
      <c r="Y16" s="107"/>
      <c r="AB16" s="78"/>
      <c r="AC16" s="80"/>
      <c r="AD16" s="80"/>
      <c r="AE16" s="80"/>
      <c r="AF16" s="80"/>
      <c r="AG16" s="80"/>
      <c r="AH16" s="80"/>
      <c r="AI16" s="85"/>
      <c r="AJ16" s="16"/>
    </row>
    <row r="17" spans="1:35" ht="16" customHeight="1" x14ac:dyDescent="0.2">
      <c r="A17" s="18" t="s">
        <v>93</v>
      </c>
      <c r="B17" s="19" t="s">
        <v>60</v>
      </c>
      <c r="C17" s="18">
        <v>19</v>
      </c>
      <c r="D17" s="18" t="s">
        <v>61</v>
      </c>
      <c r="E17" s="18" t="s">
        <v>27</v>
      </c>
      <c r="F17" s="18" t="s">
        <v>72</v>
      </c>
      <c r="G17" s="20">
        <v>2.2692043106964404</v>
      </c>
      <c r="H17" s="21">
        <v>26454.407698050436</v>
      </c>
      <c r="J17" s="133" t="s">
        <v>276</v>
      </c>
      <c r="K17" s="134"/>
      <c r="L17" s="134"/>
      <c r="M17" s="134"/>
      <c r="N17" s="134"/>
      <c r="O17" s="134"/>
      <c r="P17" s="38"/>
      <c r="Q17" s="120"/>
      <c r="R17" s="121"/>
      <c r="S17" s="49"/>
      <c r="U17" s="78">
        <v>2</v>
      </c>
      <c r="V17" s="102" t="s">
        <v>283</v>
      </c>
      <c r="W17" s="103"/>
      <c r="X17" s="103"/>
      <c r="Y17" s="104"/>
      <c r="AB17" s="78">
        <v>2</v>
      </c>
      <c r="AC17" s="80" t="s">
        <v>49</v>
      </c>
      <c r="AD17" s="80"/>
      <c r="AE17" s="80"/>
      <c r="AF17" s="80"/>
      <c r="AG17" s="80"/>
      <c r="AH17" s="80"/>
      <c r="AI17" s="98"/>
    </row>
    <row r="18" spans="1:35" ht="16" customHeight="1" x14ac:dyDescent="0.2">
      <c r="A18" s="18" t="s">
        <v>94</v>
      </c>
      <c r="B18" s="19" t="s">
        <v>63</v>
      </c>
      <c r="C18" s="18">
        <v>22</v>
      </c>
      <c r="D18" s="18" t="s">
        <v>61</v>
      </c>
      <c r="E18" s="18" t="s">
        <v>29</v>
      </c>
      <c r="F18" s="18" t="s">
        <v>70</v>
      </c>
      <c r="G18" s="20">
        <v>3.1848650396415952</v>
      </c>
      <c r="H18" s="21">
        <v>35067.900762945334</v>
      </c>
      <c r="J18" s="133"/>
      <c r="K18" s="134"/>
      <c r="L18" s="134"/>
      <c r="M18" s="134"/>
      <c r="N18" s="134"/>
      <c r="O18" s="134"/>
      <c r="P18" s="38"/>
      <c r="Q18" s="135"/>
      <c r="R18" s="136"/>
      <c r="S18" s="49"/>
      <c r="U18" s="78"/>
      <c r="V18" s="105"/>
      <c r="W18" s="106"/>
      <c r="X18" s="106"/>
      <c r="Y18" s="107"/>
      <c r="AB18" s="78"/>
      <c r="AC18" s="80"/>
      <c r="AD18" s="80"/>
      <c r="AE18" s="80"/>
      <c r="AF18" s="80"/>
      <c r="AG18" s="80"/>
      <c r="AH18" s="80"/>
      <c r="AI18" s="98"/>
    </row>
    <row r="19" spans="1:35" ht="16" customHeight="1" x14ac:dyDescent="0.2">
      <c r="A19" s="18" t="s">
        <v>95</v>
      </c>
      <c r="B19" s="19" t="s">
        <v>60</v>
      </c>
      <c r="C19" s="18">
        <v>20</v>
      </c>
      <c r="D19" s="18" t="s">
        <v>61</v>
      </c>
      <c r="E19" s="18" t="s">
        <v>26</v>
      </c>
      <c r="F19" s="18" t="s">
        <v>68</v>
      </c>
      <c r="G19" s="20">
        <v>2.1020249145730849</v>
      </c>
      <c r="H19" s="21">
        <v>34152.341091539332</v>
      </c>
      <c r="J19" s="39"/>
      <c r="K19" s="40"/>
      <c r="L19" s="40"/>
      <c r="M19" s="40"/>
      <c r="N19" s="40"/>
      <c r="O19" s="40"/>
      <c r="P19" s="38"/>
      <c r="Q19" s="38"/>
      <c r="R19" s="41"/>
      <c r="S19" s="38"/>
      <c r="U19" s="78">
        <v>3</v>
      </c>
      <c r="V19" s="102" t="s">
        <v>36</v>
      </c>
      <c r="W19" s="103"/>
      <c r="X19" s="103"/>
      <c r="Y19" s="104"/>
      <c r="AB19" s="78">
        <v>3</v>
      </c>
      <c r="AC19" s="80" t="s">
        <v>50</v>
      </c>
      <c r="AD19" s="80"/>
      <c r="AE19" s="80"/>
      <c r="AF19" s="80"/>
      <c r="AG19" s="80"/>
      <c r="AH19" s="80"/>
      <c r="AI19" s="96"/>
    </row>
    <row r="20" spans="1:35" ht="16" customHeight="1" x14ac:dyDescent="0.2">
      <c r="A20" s="18" t="s">
        <v>96</v>
      </c>
      <c r="B20" s="19" t="s">
        <v>77</v>
      </c>
      <c r="C20" s="18">
        <v>18</v>
      </c>
      <c r="D20" s="18" t="s">
        <v>62</v>
      </c>
      <c r="E20" s="18" t="s">
        <v>29</v>
      </c>
      <c r="F20" s="18" t="s">
        <v>74</v>
      </c>
      <c r="G20" s="20">
        <v>3.0509732650307608</v>
      </c>
      <c r="H20" s="21">
        <v>34616.644761978161</v>
      </c>
      <c r="J20" s="141" t="s">
        <v>34</v>
      </c>
      <c r="K20" s="142"/>
      <c r="L20" s="142"/>
      <c r="M20" s="142"/>
      <c r="N20" s="143"/>
      <c r="O20" s="147">
        <v>6250000</v>
      </c>
      <c r="P20" s="38"/>
      <c r="Q20" s="129"/>
      <c r="R20" s="130"/>
      <c r="S20" s="48"/>
      <c r="U20" s="78"/>
      <c r="V20" s="105"/>
      <c r="W20" s="106"/>
      <c r="X20" s="106"/>
      <c r="Y20" s="107"/>
      <c r="AB20" s="78"/>
      <c r="AC20" s="80"/>
      <c r="AD20" s="80"/>
      <c r="AE20" s="80"/>
      <c r="AF20" s="80"/>
      <c r="AG20" s="80"/>
      <c r="AH20" s="80"/>
      <c r="AI20" s="96"/>
    </row>
    <row r="21" spans="1:35" ht="16" customHeight="1" x14ac:dyDescent="0.2">
      <c r="A21" s="18" t="s">
        <v>97</v>
      </c>
      <c r="B21" s="19" t="s">
        <v>60</v>
      </c>
      <c r="C21" s="18">
        <v>20</v>
      </c>
      <c r="D21" s="18" t="s">
        <v>61</v>
      </c>
      <c r="E21" s="18" t="s">
        <v>29</v>
      </c>
      <c r="F21" s="18" t="s">
        <v>68</v>
      </c>
      <c r="G21" s="20">
        <v>2.1804952322898341</v>
      </c>
      <c r="H21" s="21">
        <v>27618.887529087133</v>
      </c>
      <c r="J21" s="144"/>
      <c r="K21" s="145"/>
      <c r="L21" s="145"/>
      <c r="M21" s="145"/>
      <c r="N21" s="146"/>
      <c r="O21" s="137"/>
      <c r="P21" s="38"/>
      <c r="Q21" s="131"/>
      <c r="R21" s="132"/>
      <c r="S21" s="48"/>
      <c r="U21" s="78">
        <v>4</v>
      </c>
      <c r="V21" s="102" t="s">
        <v>44</v>
      </c>
      <c r="W21" s="103"/>
      <c r="X21" s="103"/>
      <c r="Y21" s="104"/>
      <c r="AB21" s="78">
        <v>4</v>
      </c>
      <c r="AC21" s="80" t="s">
        <v>51</v>
      </c>
      <c r="AD21" s="80"/>
      <c r="AE21" s="80"/>
      <c r="AF21" s="80"/>
      <c r="AG21" s="80"/>
      <c r="AH21" s="80"/>
      <c r="AI21" s="97"/>
    </row>
    <row r="22" spans="1:35" ht="16" customHeight="1" x14ac:dyDescent="0.2">
      <c r="A22" s="18" t="s">
        <v>98</v>
      </c>
      <c r="B22" s="19" t="s">
        <v>64</v>
      </c>
      <c r="C22" s="18">
        <v>21</v>
      </c>
      <c r="D22" s="18" t="s">
        <v>61</v>
      </c>
      <c r="E22" s="18" t="s">
        <v>23</v>
      </c>
      <c r="F22" s="18" t="s">
        <v>71</v>
      </c>
      <c r="G22" s="20">
        <v>3.0009558241782783</v>
      </c>
      <c r="H22" s="21">
        <v>36803.188369686737</v>
      </c>
      <c r="J22" s="39"/>
      <c r="K22" s="40"/>
      <c r="L22" s="40"/>
      <c r="M22" s="40"/>
      <c r="N22" s="40"/>
      <c r="O22" s="40"/>
      <c r="P22" s="38"/>
      <c r="Q22" s="38"/>
      <c r="R22" s="41"/>
      <c r="S22" s="38"/>
      <c r="U22" s="78"/>
      <c r="V22" s="105"/>
      <c r="W22" s="106"/>
      <c r="X22" s="106"/>
      <c r="Y22" s="107"/>
      <c r="AB22" s="78"/>
      <c r="AC22" s="80"/>
      <c r="AD22" s="80"/>
      <c r="AE22" s="80"/>
      <c r="AF22" s="80"/>
      <c r="AG22" s="80"/>
      <c r="AH22" s="80"/>
      <c r="AI22" s="97"/>
    </row>
    <row r="23" spans="1:35" ht="16" customHeight="1" x14ac:dyDescent="0.2">
      <c r="A23" s="18" t="s">
        <v>99</v>
      </c>
      <c r="B23" s="19" t="s">
        <v>63</v>
      </c>
      <c r="C23" s="18">
        <v>22</v>
      </c>
      <c r="D23" s="18" t="s">
        <v>62</v>
      </c>
      <c r="E23" s="18" t="s">
        <v>29</v>
      </c>
      <c r="F23" s="18" t="s">
        <v>70</v>
      </c>
      <c r="G23" s="20">
        <v>2.060479377878996</v>
      </c>
      <c r="H23" s="21">
        <v>30638.815342398175</v>
      </c>
      <c r="J23" s="133" t="s">
        <v>38</v>
      </c>
      <c r="K23" s="134"/>
      <c r="L23" s="134"/>
      <c r="M23" s="134"/>
      <c r="N23" s="134"/>
      <c r="O23" s="148">
        <v>6250000</v>
      </c>
      <c r="P23" s="38"/>
      <c r="Q23" s="138"/>
      <c r="R23" s="139"/>
      <c r="S23" s="48"/>
      <c r="U23" s="78">
        <v>5</v>
      </c>
      <c r="V23" s="102" t="s">
        <v>284</v>
      </c>
      <c r="W23" s="103"/>
      <c r="X23" s="103"/>
      <c r="Y23" s="104"/>
      <c r="AB23" s="78">
        <v>5</v>
      </c>
      <c r="AC23" s="80" t="s">
        <v>59</v>
      </c>
      <c r="AD23" s="80"/>
      <c r="AE23" s="80"/>
      <c r="AF23" s="80"/>
      <c r="AG23" s="80"/>
      <c r="AH23" s="80"/>
      <c r="AI23" s="92"/>
    </row>
    <row r="24" spans="1:35" ht="16" customHeight="1" thickBot="1" x14ac:dyDescent="0.25">
      <c r="A24" s="18" t="s">
        <v>100</v>
      </c>
      <c r="B24" s="19" t="s">
        <v>77</v>
      </c>
      <c r="C24" s="18">
        <v>18</v>
      </c>
      <c r="D24" s="18" t="s">
        <v>61</v>
      </c>
      <c r="E24" s="18" t="s">
        <v>29</v>
      </c>
      <c r="F24" s="18" t="s">
        <v>70</v>
      </c>
      <c r="G24" s="20">
        <v>2.6917685012858978</v>
      </c>
      <c r="H24" s="21">
        <v>31984.182718170556</v>
      </c>
      <c r="J24" s="133"/>
      <c r="K24" s="134"/>
      <c r="L24" s="134"/>
      <c r="M24" s="134"/>
      <c r="N24" s="134"/>
      <c r="O24" s="148"/>
      <c r="P24" s="38"/>
      <c r="Q24" s="138"/>
      <c r="R24" s="139"/>
      <c r="S24" s="48"/>
      <c r="U24" s="79"/>
      <c r="V24" s="108"/>
      <c r="W24" s="109"/>
      <c r="X24" s="109"/>
      <c r="Y24" s="110"/>
      <c r="AB24" s="79"/>
      <c r="AC24" s="81"/>
      <c r="AD24" s="81"/>
      <c r="AE24" s="81"/>
      <c r="AF24" s="81"/>
      <c r="AG24" s="81"/>
      <c r="AH24" s="81"/>
      <c r="AI24" s="93"/>
    </row>
    <row r="25" spans="1:35" ht="16" customHeight="1" x14ac:dyDescent="0.2">
      <c r="A25" s="18" t="s">
        <v>101</v>
      </c>
      <c r="B25" s="19" t="s">
        <v>60</v>
      </c>
      <c r="C25" s="18">
        <v>19</v>
      </c>
      <c r="D25" s="18" t="s">
        <v>62</v>
      </c>
      <c r="E25" s="18" t="s">
        <v>29</v>
      </c>
      <c r="F25" s="18" t="s">
        <v>65</v>
      </c>
      <c r="G25" s="20">
        <v>3.5738189024380249</v>
      </c>
      <c r="H25" s="21">
        <v>33864.710891674753</v>
      </c>
      <c r="J25" s="133"/>
      <c r="K25" s="134"/>
      <c r="L25" s="134"/>
      <c r="M25" s="134"/>
      <c r="N25" s="134"/>
      <c r="O25" s="140">
        <v>3</v>
      </c>
      <c r="P25" s="38"/>
      <c r="Q25" s="138"/>
      <c r="R25" s="139"/>
      <c r="S25" s="48"/>
    </row>
    <row r="26" spans="1:35" ht="16" customHeight="1" x14ac:dyDescent="0.2">
      <c r="A26" s="18" t="s">
        <v>102</v>
      </c>
      <c r="B26" s="19" t="s">
        <v>60</v>
      </c>
      <c r="C26" s="18">
        <v>20</v>
      </c>
      <c r="D26" s="18" t="s">
        <v>62</v>
      </c>
      <c r="E26" s="18" t="s">
        <v>28</v>
      </c>
      <c r="F26" s="18" t="s">
        <v>65</v>
      </c>
      <c r="G26" s="20">
        <v>2.3209718847164131</v>
      </c>
      <c r="H26" s="21">
        <v>32609.844002189864</v>
      </c>
      <c r="J26" s="133"/>
      <c r="K26" s="134"/>
      <c r="L26" s="134"/>
      <c r="M26" s="134"/>
      <c r="N26" s="134"/>
      <c r="O26" s="140"/>
      <c r="P26" s="38"/>
      <c r="Q26" s="138"/>
      <c r="R26" s="139"/>
      <c r="S26" s="48"/>
    </row>
    <row r="27" spans="1:35" ht="16" customHeight="1" x14ac:dyDescent="0.2">
      <c r="A27" s="18" t="s">
        <v>103</v>
      </c>
      <c r="B27" s="19" t="s">
        <v>63</v>
      </c>
      <c r="C27" s="18">
        <v>22</v>
      </c>
      <c r="D27" s="18" t="s">
        <v>61</v>
      </c>
      <c r="E27" s="18" t="s">
        <v>29</v>
      </c>
      <c r="F27" s="18" t="s">
        <v>68</v>
      </c>
      <c r="G27" s="20">
        <v>3.9281153533758353</v>
      </c>
      <c r="H27" s="21">
        <v>35603.48337608383</v>
      </c>
      <c r="J27" s="42"/>
      <c r="K27" s="38"/>
      <c r="L27" s="38"/>
      <c r="M27" s="38"/>
      <c r="N27" s="38"/>
      <c r="O27" s="38"/>
      <c r="P27" s="38"/>
      <c r="Q27" s="38"/>
      <c r="R27" s="41"/>
      <c r="S27" s="38"/>
      <c r="U27" s="55" t="s">
        <v>9</v>
      </c>
      <c r="V27" s="55"/>
      <c r="W27" s="55"/>
      <c r="X27" s="55"/>
      <c r="Y27" s="55"/>
      <c r="AB27" s="94" t="s">
        <v>13</v>
      </c>
      <c r="AC27" s="94"/>
      <c r="AD27" s="94"/>
      <c r="AE27" s="94"/>
      <c r="AF27" s="94"/>
    </row>
    <row r="28" spans="1:35" ht="16" customHeight="1" x14ac:dyDescent="0.2">
      <c r="A28" s="18" t="s">
        <v>104</v>
      </c>
      <c r="B28" s="19" t="s">
        <v>77</v>
      </c>
      <c r="C28" s="18">
        <v>18</v>
      </c>
      <c r="D28" s="18" t="s">
        <v>61</v>
      </c>
      <c r="E28" s="18" t="s">
        <v>29</v>
      </c>
      <c r="F28" s="18" t="s">
        <v>69</v>
      </c>
      <c r="G28" s="20">
        <v>3.7337373443161526</v>
      </c>
      <c r="H28" s="21">
        <v>27015.522843478968</v>
      </c>
      <c r="J28" s="133" t="s">
        <v>57</v>
      </c>
      <c r="K28" s="134"/>
      <c r="L28" s="134"/>
      <c r="M28" s="134"/>
      <c r="N28" s="134"/>
      <c r="O28" s="148">
        <v>6250000</v>
      </c>
      <c r="P28" s="38"/>
      <c r="Q28" s="138"/>
      <c r="R28" s="139"/>
      <c r="S28" s="48"/>
    </row>
    <row r="29" spans="1:35" ht="16" customHeight="1" x14ac:dyDescent="0.2">
      <c r="A29" s="18" t="s">
        <v>105</v>
      </c>
      <c r="B29" s="19" t="s">
        <v>77</v>
      </c>
      <c r="C29" s="18">
        <v>19</v>
      </c>
      <c r="D29" s="18" t="s">
        <v>62</v>
      </c>
      <c r="E29" s="18" t="s">
        <v>29</v>
      </c>
      <c r="F29" s="18" t="s">
        <v>70</v>
      </c>
      <c r="G29" s="20">
        <v>2.2333158239417941</v>
      </c>
      <c r="H29" s="21">
        <v>29567.849914369508</v>
      </c>
      <c r="J29" s="133"/>
      <c r="K29" s="134"/>
      <c r="L29" s="134"/>
      <c r="M29" s="134"/>
      <c r="N29" s="134"/>
      <c r="O29" s="140"/>
      <c r="P29" s="38"/>
      <c r="Q29" s="138"/>
      <c r="R29" s="139"/>
      <c r="S29" s="48"/>
    </row>
    <row r="30" spans="1:35" ht="16" customHeight="1" x14ac:dyDescent="0.2">
      <c r="A30" s="18" t="s">
        <v>106</v>
      </c>
      <c r="B30" s="19" t="s">
        <v>64</v>
      </c>
      <c r="C30" s="18">
        <v>20</v>
      </c>
      <c r="D30" s="18" t="s">
        <v>61</v>
      </c>
      <c r="E30" s="18" t="s">
        <v>29</v>
      </c>
      <c r="F30" s="18" t="s">
        <v>69</v>
      </c>
      <c r="G30" s="20">
        <v>3.1028646964234552</v>
      </c>
      <c r="H30" s="21">
        <v>36418.155081722674</v>
      </c>
      <c r="J30" s="133"/>
      <c r="K30" s="134"/>
      <c r="L30" s="134"/>
      <c r="M30" s="134"/>
      <c r="N30" s="134"/>
      <c r="O30" s="140">
        <v>3</v>
      </c>
      <c r="P30" s="38"/>
      <c r="Q30" s="138"/>
      <c r="R30" s="139"/>
      <c r="S30" s="48"/>
      <c r="U30" s="66" t="s">
        <v>8</v>
      </c>
      <c r="V30" s="95" t="s">
        <v>285</v>
      </c>
      <c r="W30" s="95"/>
      <c r="X30" s="95"/>
      <c r="Y30" s="95"/>
      <c r="AB30" s="66" t="s">
        <v>14</v>
      </c>
      <c r="AC30" s="95" t="s">
        <v>299</v>
      </c>
      <c r="AD30" s="95"/>
      <c r="AE30" s="95"/>
      <c r="AF30" s="95"/>
    </row>
    <row r="31" spans="1:35" ht="16" customHeight="1" x14ac:dyDescent="0.2">
      <c r="A31" s="18" t="s">
        <v>107</v>
      </c>
      <c r="B31" s="19" t="s">
        <v>77</v>
      </c>
      <c r="C31" s="18">
        <v>19</v>
      </c>
      <c r="D31" s="18" t="s">
        <v>62</v>
      </c>
      <c r="E31" s="18" t="s">
        <v>29</v>
      </c>
      <c r="F31" s="18" t="s">
        <v>68</v>
      </c>
      <c r="G31" s="20">
        <v>3.2765610073300784</v>
      </c>
      <c r="H31" s="21">
        <v>28214.115264263375</v>
      </c>
      <c r="J31" s="133"/>
      <c r="K31" s="134"/>
      <c r="L31" s="134"/>
      <c r="M31" s="134"/>
      <c r="N31" s="134"/>
      <c r="O31" s="140"/>
      <c r="P31" s="38"/>
      <c r="Q31" s="138"/>
      <c r="R31" s="139"/>
      <c r="S31" s="48"/>
      <c r="U31" s="66"/>
      <c r="V31" s="95"/>
      <c r="W31" s="95"/>
      <c r="X31" s="95"/>
      <c r="Y31" s="95"/>
      <c r="AB31" s="66"/>
      <c r="AC31" s="95"/>
      <c r="AD31" s="95"/>
      <c r="AE31" s="95"/>
      <c r="AF31" s="95"/>
    </row>
    <row r="32" spans="1:35" ht="16" customHeight="1" thickBot="1" x14ac:dyDescent="0.25">
      <c r="A32" s="18" t="s">
        <v>108</v>
      </c>
      <c r="B32" s="19" t="s">
        <v>64</v>
      </c>
      <c r="C32" s="18">
        <v>20</v>
      </c>
      <c r="D32" s="18" t="s">
        <v>62</v>
      </c>
      <c r="E32" s="18" t="s">
        <v>25</v>
      </c>
      <c r="F32" s="18" t="s">
        <v>74</v>
      </c>
      <c r="G32" s="20">
        <v>3.4113679004184951</v>
      </c>
      <c r="H32" s="21">
        <v>36302.203167461805</v>
      </c>
      <c r="J32" s="39"/>
      <c r="K32" s="40"/>
      <c r="L32" s="40"/>
      <c r="M32" s="40"/>
      <c r="N32" s="40"/>
      <c r="O32" s="40"/>
      <c r="P32" s="38"/>
      <c r="Q32" s="38"/>
      <c r="R32" s="41"/>
      <c r="S32" s="38"/>
    </row>
    <row r="33" spans="1:35" ht="16" customHeight="1" x14ac:dyDescent="0.2">
      <c r="A33" s="18" t="s">
        <v>109</v>
      </c>
      <c r="B33" s="19" t="s">
        <v>63</v>
      </c>
      <c r="C33" s="18">
        <v>21</v>
      </c>
      <c r="D33" s="18" t="s">
        <v>62</v>
      </c>
      <c r="E33" s="18" t="s">
        <v>29</v>
      </c>
      <c r="F33" s="18" t="s">
        <v>75</v>
      </c>
      <c r="G33" s="20">
        <v>2.0983806389735262</v>
      </c>
      <c r="H33" s="21">
        <v>37758.370157184261</v>
      </c>
      <c r="J33" s="133" t="s">
        <v>39</v>
      </c>
      <c r="K33" s="134"/>
      <c r="L33" s="134"/>
      <c r="M33" s="134"/>
      <c r="N33" s="134"/>
      <c r="O33" s="134"/>
      <c r="P33" s="38"/>
      <c r="Q33" s="138"/>
      <c r="R33" s="139"/>
      <c r="S33" s="48"/>
      <c r="T33" s="54" t="s">
        <v>288</v>
      </c>
      <c r="U33" s="99" t="s">
        <v>45</v>
      </c>
      <c r="V33" s="100"/>
      <c r="W33" s="100" t="s">
        <v>46</v>
      </c>
      <c r="X33" s="101"/>
      <c r="AA33" s="54" t="s">
        <v>291</v>
      </c>
      <c r="AB33" s="74" t="s">
        <v>294</v>
      </c>
      <c r="AC33" s="75"/>
      <c r="AD33" s="75"/>
      <c r="AE33" s="75"/>
      <c r="AF33" s="75"/>
      <c r="AG33" s="75"/>
      <c r="AH33" s="86" t="s">
        <v>297</v>
      </c>
      <c r="AI33" s="87"/>
    </row>
    <row r="34" spans="1:35" ht="16" customHeight="1" x14ac:dyDescent="0.2">
      <c r="A34" s="18" t="s">
        <v>110</v>
      </c>
      <c r="B34" s="19" t="s">
        <v>64</v>
      </c>
      <c r="C34" s="18">
        <v>20</v>
      </c>
      <c r="D34" s="18" t="s">
        <v>62</v>
      </c>
      <c r="E34" s="18" t="s">
        <v>29</v>
      </c>
      <c r="F34" s="18" t="s">
        <v>73</v>
      </c>
      <c r="G34" s="20">
        <v>2.9925898317008346</v>
      </c>
      <c r="H34" s="21">
        <v>28712.235243600648</v>
      </c>
      <c r="J34" s="133"/>
      <c r="K34" s="134"/>
      <c r="L34" s="134"/>
      <c r="M34" s="134"/>
      <c r="N34" s="134"/>
      <c r="O34" s="134"/>
      <c r="P34" s="38"/>
      <c r="Q34" s="138"/>
      <c r="R34" s="139"/>
      <c r="S34" s="48"/>
      <c r="U34" s="2">
        <v>1</v>
      </c>
      <c r="V34" s="8"/>
      <c r="W34" s="6">
        <v>1</v>
      </c>
      <c r="X34" s="31"/>
      <c r="AB34" s="76"/>
      <c r="AC34" s="77"/>
      <c r="AD34" s="77"/>
      <c r="AE34" s="77"/>
      <c r="AF34" s="77"/>
      <c r="AG34" s="77"/>
      <c r="AH34" s="88"/>
      <c r="AI34" s="89"/>
    </row>
    <row r="35" spans="1:35" ht="16" customHeight="1" x14ac:dyDescent="0.2">
      <c r="A35" s="18" t="s">
        <v>111</v>
      </c>
      <c r="B35" s="19" t="s">
        <v>63</v>
      </c>
      <c r="C35" s="18">
        <v>21</v>
      </c>
      <c r="D35" s="18" t="s">
        <v>61</v>
      </c>
      <c r="E35" s="18" t="s">
        <v>29</v>
      </c>
      <c r="F35" s="18" t="s">
        <v>69</v>
      </c>
      <c r="G35" s="20">
        <v>2.0628721462781532</v>
      </c>
      <c r="H35" s="21">
        <v>28195.383873128132</v>
      </c>
      <c r="J35" s="39"/>
      <c r="K35" s="40"/>
      <c r="L35" s="40"/>
      <c r="M35" s="40"/>
      <c r="N35" s="40"/>
      <c r="O35" s="40"/>
      <c r="P35" s="38"/>
      <c r="Q35" s="38"/>
      <c r="R35" s="41"/>
      <c r="S35" s="38"/>
      <c r="U35" s="2">
        <v>2</v>
      </c>
      <c r="V35" s="8"/>
      <c r="W35" s="6">
        <v>2</v>
      </c>
      <c r="X35" s="31"/>
      <c r="Z35" s="51"/>
      <c r="AB35" s="60"/>
      <c r="AC35" s="61"/>
      <c r="AD35" s="61"/>
      <c r="AE35" s="61"/>
      <c r="AF35" s="61"/>
      <c r="AG35" s="61"/>
      <c r="AH35" s="90" t="s">
        <v>52</v>
      </c>
      <c r="AI35" s="91"/>
    </row>
    <row r="36" spans="1:35" ht="16" customHeight="1" x14ac:dyDescent="0.2">
      <c r="A36" s="18" t="s">
        <v>112</v>
      </c>
      <c r="B36" s="19" t="s">
        <v>60</v>
      </c>
      <c r="C36" s="18">
        <v>19</v>
      </c>
      <c r="D36" s="18" t="s">
        <v>62</v>
      </c>
      <c r="E36" s="18" t="s">
        <v>29</v>
      </c>
      <c r="F36" s="18" t="s">
        <v>76</v>
      </c>
      <c r="G36" s="20">
        <v>3.7581262087413378</v>
      </c>
      <c r="H36" s="21">
        <v>29390.068594201286</v>
      </c>
      <c r="J36" s="133" t="s">
        <v>279</v>
      </c>
      <c r="K36" s="134"/>
      <c r="L36" s="134"/>
      <c r="M36" s="134"/>
      <c r="N36" s="134"/>
      <c r="O36" s="134"/>
      <c r="P36" s="38"/>
      <c r="Q36" s="129"/>
      <c r="R36" s="130"/>
      <c r="S36" s="48"/>
      <c r="U36" s="2">
        <v>3</v>
      </c>
      <c r="V36" s="8"/>
      <c r="W36" s="6">
        <v>3</v>
      </c>
      <c r="X36" s="31"/>
      <c r="AB36" s="60"/>
      <c r="AC36" s="61"/>
      <c r="AD36" s="61"/>
      <c r="AE36" s="61"/>
      <c r="AF36" s="61"/>
      <c r="AG36" s="61"/>
      <c r="AH36" s="90"/>
      <c r="AI36" s="91"/>
    </row>
    <row r="37" spans="1:35" ht="16" customHeight="1" x14ac:dyDescent="0.2">
      <c r="A37" s="18" t="s">
        <v>113</v>
      </c>
      <c r="B37" s="19" t="s">
        <v>77</v>
      </c>
      <c r="C37" s="18">
        <v>18</v>
      </c>
      <c r="D37" s="18" t="s">
        <v>61</v>
      </c>
      <c r="E37" s="18" t="s">
        <v>29</v>
      </c>
      <c r="F37" s="18" t="s">
        <v>68</v>
      </c>
      <c r="G37" s="20">
        <v>2.8555773870915795</v>
      </c>
      <c r="H37" s="21">
        <v>30562.953289587553</v>
      </c>
      <c r="J37" s="133"/>
      <c r="K37" s="134"/>
      <c r="L37" s="134"/>
      <c r="M37" s="134"/>
      <c r="N37" s="134"/>
      <c r="O37" s="134"/>
      <c r="P37" s="38"/>
      <c r="Q37" s="131"/>
      <c r="R37" s="132"/>
      <c r="S37" s="48"/>
      <c r="U37" s="2">
        <v>4</v>
      </c>
      <c r="V37" s="8"/>
      <c r="W37" s="6">
        <v>4</v>
      </c>
      <c r="X37" s="31"/>
      <c r="AB37" s="60"/>
      <c r="AC37" s="61"/>
      <c r="AD37" s="61"/>
      <c r="AE37" s="61"/>
      <c r="AF37" s="61"/>
      <c r="AG37" s="61"/>
      <c r="AH37" s="90"/>
      <c r="AI37" s="91"/>
    </row>
    <row r="38" spans="1:35" ht="16" customHeight="1" thickBot="1" x14ac:dyDescent="0.25">
      <c r="A38" s="18" t="s">
        <v>114</v>
      </c>
      <c r="B38" s="19" t="s">
        <v>77</v>
      </c>
      <c r="C38" s="18">
        <v>19</v>
      </c>
      <c r="D38" s="18" t="s">
        <v>61</v>
      </c>
      <c r="E38" s="18" t="s">
        <v>29</v>
      </c>
      <c r="F38" s="18" t="s">
        <v>76</v>
      </c>
      <c r="G38" s="20">
        <v>3.5264931384209675</v>
      </c>
      <c r="H38" s="21">
        <v>29129.366378916649</v>
      </c>
      <c r="J38" s="39"/>
      <c r="K38" s="40"/>
      <c r="L38" s="40"/>
      <c r="M38" s="40"/>
      <c r="N38" s="40"/>
      <c r="O38" s="40"/>
      <c r="P38" s="38"/>
      <c r="Q38" s="38"/>
      <c r="R38" s="41"/>
      <c r="S38" s="38"/>
      <c r="U38" s="3">
        <v>5</v>
      </c>
      <c r="V38" s="32"/>
      <c r="W38" s="7">
        <v>5</v>
      </c>
      <c r="X38" s="33"/>
      <c r="AB38" s="60"/>
      <c r="AC38" s="61"/>
      <c r="AD38" s="61"/>
      <c r="AE38" s="61"/>
      <c r="AF38" s="61"/>
      <c r="AG38" s="61"/>
      <c r="AH38" s="90" t="s">
        <v>53</v>
      </c>
      <c r="AI38" s="91"/>
    </row>
    <row r="39" spans="1:35" ht="16" customHeight="1" x14ac:dyDescent="0.2">
      <c r="A39" s="18" t="s">
        <v>115</v>
      </c>
      <c r="B39" s="19" t="s">
        <v>77</v>
      </c>
      <c r="C39" s="18">
        <v>18</v>
      </c>
      <c r="D39" s="18" t="s">
        <v>62</v>
      </c>
      <c r="E39" s="18" t="s">
        <v>29</v>
      </c>
      <c r="F39" s="18" t="s">
        <v>76</v>
      </c>
      <c r="G39" s="20">
        <v>3.8460508365568309</v>
      </c>
      <c r="H39" s="21">
        <v>30687.984331551295</v>
      </c>
      <c r="J39" s="133" t="s">
        <v>280</v>
      </c>
      <c r="K39" s="134"/>
      <c r="L39" s="134"/>
      <c r="M39" s="134"/>
      <c r="N39" s="134"/>
      <c r="O39" s="134"/>
      <c r="P39" s="38"/>
      <c r="Q39" s="120"/>
      <c r="R39" s="121"/>
      <c r="S39" s="49"/>
      <c r="U39" s="28"/>
      <c r="V39" s="29"/>
      <c r="W39" s="30"/>
      <c r="X39" s="29"/>
      <c r="AB39" s="60"/>
      <c r="AC39" s="61"/>
      <c r="AD39" s="61"/>
      <c r="AE39" s="61"/>
      <c r="AF39" s="61"/>
      <c r="AG39" s="61"/>
      <c r="AH39" s="90"/>
      <c r="AI39" s="91"/>
    </row>
    <row r="40" spans="1:35" ht="16" customHeight="1" x14ac:dyDescent="0.2">
      <c r="A40" s="18" t="s">
        <v>116</v>
      </c>
      <c r="B40" s="19" t="s">
        <v>77</v>
      </c>
      <c r="C40" s="18">
        <v>18</v>
      </c>
      <c r="D40" s="18" t="s">
        <v>61</v>
      </c>
      <c r="E40" s="18" t="s">
        <v>21</v>
      </c>
      <c r="F40" s="18" t="s">
        <v>67</v>
      </c>
      <c r="G40" s="20">
        <v>3.9542469797120727</v>
      </c>
      <c r="H40" s="21">
        <v>36324.060827367641</v>
      </c>
      <c r="J40" s="133"/>
      <c r="K40" s="134"/>
      <c r="L40" s="134"/>
      <c r="M40" s="134"/>
      <c r="N40" s="134"/>
      <c r="O40" s="134"/>
      <c r="P40" s="38"/>
      <c r="Q40" s="135"/>
      <c r="R40" s="136"/>
      <c r="S40" s="49"/>
      <c r="U40" s="28"/>
      <c r="V40" s="29"/>
      <c r="W40" s="30"/>
      <c r="X40" s="29"/>
      <c r="AB40" s="60"/>
      <c r="AC40" s="61"/>
      <c r="AD40" s="61"/>
      <c r="AE40" s="61"/>
      <c r="AF40" s="61"/>
      <c r="AG40" s="61"/>
      <c r="AH40" s="90"/>
      <c r="AI40" s="91"/>
    </row>
    <row r="41" spans="1:35" ht="16" customHeight="1" x14ac:dyDescent="0.2">
      <c r="A41" s="18" t="s">
        <v>117</v>
      </c>
      <c r="B41" s="19" t="s">
        <v>64</v>
      </c>
      <c r="C41" s="18">
        <v>21</v>
      </c>
      <c r="D41" s="18" t="s">
        <v>61</v>
      </c>
      <c r="E41" s="18" t="s">
        <v>29</v>
      </c>
      <c r="F41" s="18" t="s">
        <v>75</v>
      </c>
      <c r="G41" s="20">
        <v>3.7858387425643576</v>
      </c>
      <c r="H41" s="21">
        <v>34355.389655823354</v>
      </c>
      <c r="J41" s="39"/>
      <c r="K41" s="40"/>
      <c r="L41" s="40"/>
      <c r="M41" s="40"/>
      <c r="N41" s="40"/>
      <c r="O41" s="40"/>
      <c r="P41" s="38"/>
      <c r="Q41" s="38"/>
      <c r="R41" s="41"/>
      <c r="S41" s="38"/>
      <c r="U41" s="66" t="s">
        <v>31</v>
      </c>
      <c r="V41" s="64" t="s">
        <v>296</v>
      </c>
      <c r="W41" s="64"/>
      <c r="X41" s="64"/>
      <c r="Y41" s="64"/>
      <c r="AB41" s="60"/>
      <c r="AC41" s="61"/>
      <c r="AD41" s="61"/>
      <c r="AE41" s="61"/>
      <c r="AF41" s="61"/>
      <c r="AG41" s="61"/>
      <c r="AH41" s="56" t="s">
        <v>55</v>
      </c>
      <c r="AI41" s="57"/>
    </row>
    <row r="42" spans="1:35" ht="16" customHeight="1" x14ac:dyDescent="0.2">
      <c r="A42" s="18" t="s">
        <v>118</v>
      </c>
      <c r="B42" s="19" t="s">
        <v>60</v>
      </c>
      <c r="C42" s="18">
        <v>19</v>
      </c>
      <c r="D42" s="18" t="s">
        <v>61</v>
      </c>
      <c r="E42" s="18" t="s">
        <v>29</v>
      </c>
      <c r="F42" s="18" t="s">
        <v>75</v>
      </c>
      <c r="G42" s="20">
        <v>3.6221815282315664</v>
      </c>
      <c r="H42" s="21">
        <v>31441.285658192384</v>
      </c>
      <c r="J42" s="133" t="s">
        <v>40</v>
      </c>
      <c r="K42" s="134"/>
      <c r="L42" s="134"/>
      <c r="M42" s="134"/>
      <c r="N42" s="134"/>
      <c r="O42" s="134"/>
      <c r="P42" s="38"/>
      <c r="Q42" s="129"/>
      <c r="R42" s="130"/>
      <c r="S42" s="48"/>
      <c r="U42" s="66"/>
      <c r="V42" s="64"/>
      <c r="W42" s="64"/>
      <c r="X42" s="64"/>
      <c r="Y42" s="64"/>
      <c r="AB42" s="60"/>
      <c r="AC42" s="61"/>
      <c r="AD42" s="61"/>
      <c r="AE42" s="61"/>
      <c r="AF42" s="61"/>
      <c r="AG42" s="61"/>
      <c r="AH42" s="56"/>
      <c r="AI42" s="57"/>
    </row>
    <row r="43" spans="1:35" ht="16" customHeight="1" thickBot="1" x14ac:dyDescent="0.25">
      <c r="A43" s="18" t="s">
        <v>119</v>
      </c>
      <c r="B43" s="19" t="s">
        <v>60</v>
      </c>
      <c r="C43" s="18">
        <v>19</v>
      </c>
      <c r="D43" s="18" t="s">
        <v>62</v>
      </c>
      <c r="E43" s="18" t="s">
        <v>21</v>
      </c>
      <c r="F43" s="18" t="s">
        <v>74</v>
      </c>
      <c r="G43" s="20">
        <v>2.5733649520852868</v>
      </c>
      <c r="H43" s="21">
        <v>30751.894112274287</v>
      </c>
      <c r="J43" s="133"/>
      <c r="K43" s="134"/>
      <c r="L43" s="134"/>
      <c r="M43" s="134"/>
      <c r="N43" s="134"/>
      <c r="O43" s="134"/>
      <c r="P43" s="38"/>
      <c r="Q43" s="131"/>
      <c r="R43" s="132"/>
      <c r="S43" s="48"/>
      <c r="AB43" s="60"/>
      <c r="AC43" s="61"/>
      <c r="AD43" s="61"/>
      <c r="AE43" s="61"/>
      <c r="AF43" s="61"/>
      <c r="AG43" s="61"/>
      <c r="AH43" s="56"/>
      <c r="AI43" s="57"/>
    </row>
    <row r="44" spans="1:35" ht="16" customHeight="1" x14ac:dyDescent="0.2">
      <c r="A44" s="18" t="s">
        <v>120</v>
      </c>
      <c r="B44" s="19" t="s">
        <v>60</v>
      </c>
      <c r="C44" s="18">
        <v>20</v>
      </c>
      <c r="D44" s="18" t="s">
        <v>61</v>
      </c>
      <c r="E44" s="18" t="s">
        <v>29</v>
      </c>
      <c r="F44" s="18" t="s">
        <v>67</v>
      </c>
      <c r="G44" s="20">
        <v>3.9394618439122979</v>
      </c>
      <c r="H44" s="21">
        <v>27218.814000415026</v>
      </c>
      <c r="J44" s="39"/>
      <c r="K44" s="40"/>
      <c r="L44" s="40"/>
      <c r="M44" s="40"/>
      <c r="N44" s="40"/>
      <c r="O44" s="40"/>
      <c r="P44" s="38"/>
      <c r="Q44" s="38"/>
      <c r="R44" s="41"/>
      <c r="S44" s="38"/>
      <c r="T44" s="54" t="s">
        <v>289</v>
      </c>
      <c r="U44" s="70" t="s">
        <v>47</v>
      </c>
      <c r="V44" s="71"/>
      <c r="W44" s="72" t="s">
        <v>48</v>
      </c>
      <c r="X44" s="73"/>
      <c r="AB44" s="60"/>
      <c r="AC44" s="61"/>
      <c r="AD44" s="61"/>
      <c r="AE44" s="61"/>
      <c r="AF44" s="61"/>
      <c r="AG44" s="61"/>
      <c r="AH44" s="90" t="s">
        <v>54</v>
      </c>
      <c r="AI44" s="91"/>
    </row>
    <row r="45" spans="1:35" ht="16" customHeight="1" x14ac:dyDescent="0.2">
      <c r="A45" s="18" t="s">
        <v>121</v>
      </c>
      <c r="B45" s="19" t="s">
        <v>77</v>
      </c>
      <c r="C45" s="18">
        <v>19</v>
      </c>
      <c r="D45" s="18" t="s">
        <v>62</v>
      </c>
      <c r="E45" s="18" t="s">
        <v>29</v>
      </c>
      <c r="F45" s="18" t="s">
        <v>74</v>
      </c>
      <c r="G45" s="20">
        <v>2.0421436601783785</v>
      </c>
      <c r="H45" s="21">
        <v>28108.272688282541</v>
      </c>
      <c r="J45" s="133" t="s">
        <v>281</v>
      </c>
      <c r="K45" s="134"/>
      <c r="L45" s="134"/>
      <c r="M45" s="134"/>
      <c r="N45" s="134"/>
      <c r="O45" s="134"/>
      <c r="P45" s="38"/>
      <c r="Q45" s="129"/>
      <c r="R45" s="130"/>
      <c r="S45" s="48"/>
      <c r="U45" s="4">
        <v>1</v>
      </c>
      <c r="V45" s="9">
        <v>203.48962893560494</v>
      </c>
      <c r="W45" s="6">
        <v>1</v>
      </c>
      <c r="X45" s="34"/>
      <c r="AB45" s="60"/>
      <c r="AC45" s="61"/>
      <c r="AD45" s="61"/>
      <c r="AE45" s="61"/>
      <c r="AF45" s="61"/>
      <c r="AG45" s="61"/>
      <c r="AH45" s="90"/>
      <c r="AI45" s="91"/>
    </row>
    <row r="46" spans="1:35" ht="16" customHeight="1" x14ac:dyDescent="0.2">
      <c r="A46" s="18" t="s">
        <v>122</v>
      </c>
      <c r="B46" s="19" t="s">
        <v>77</v>
      </c>
      <c r="C46" s="18">
        <v>19</v>
      </c>
      <c r="D46" s="18" t="s">
        <v>61</v>
      </c>
      <c r="E46" s="18" t="s">
        <v>29</v>
      </c>
      <c r="F46" s="18" t="s">
        <v>66</v>
      </c>
      <c r="G46" s="20">
        <v>2.0902689131582415</v>
      </c>
      <c r="H46" s="21">
        <v>30945.407270282201</v>
      </c>
      <c r="J46" s="133"/>
      <c r="K46" s="134"/>
      <c r="L46" s="134"/>
      <c r="M46" s="134"/>
      <c r="N46" s="134"/>
      <c r="O46" s="134"/>
      <c r="P46" s="38"/>
      <c r="Q46" s="131"/>
      <c r="R46" s="132"/>
      <c r="S46" s="48"/>
      <c r="U46" s="4">
        <v>2</v>
      </c>
      <c r="V46" s="9">
        <v>204.32408204936704</v>
      </c>
      <c r="W46" s="6">
        <v>2</v>
      </c>
      <c r="X46" s="34"/>
      <c r="AB46" s="60"/>
      <c r="AC46" s="61"/>
      <c r="AD46" s="61"/>
      <c r="AE46" s="61"/>
      <c r="AF46" s="61"/>
      <c r="AG46" s="61"/>
      <c r="AH46" s="90"/>
      <c r="AI46" s="91"/>
    </row>
    <row r="47" spans="1:35" ht="16" customHeight="1" x14ac:dyDescent="0.2">
      <c r="A47" s="18" t="s">
        <v>123</v>
      </c>
      <c r="B47" s="19" t="s">
        <v>64</v>
      </c>
      <c r="C47" s="18">
        <v>21</v>
      </c>
      <c r="D47" s="18" t="s">
        <v>61</v>
      </c>
      <c r="E47" s="18" t="s">
        <v>29</v>
      </c>
      <c r="F47" s="18" t="s">
        <v>72</v>
      </c>
      <c r="G47" s="20">
        <v>3.662341064830906</v>
      </c>
      <c r="H47" s="21">
        <v>26953.62641948905</v>
      </c>
      <c r="J47" s="39"/>
      <c r="K47" s="40"/>
      <c r="L47" s="40"/>
      <c r="M47" s="40"/>
      <c r="N47" s="40"/>
      <c r="O47" s="40"/>
      <c r="P47" s="38"/>
      <c r="Q47" s="38"/>
      <c r="R47" s="41"/>
      <c r="S47" s="38"/>
      <c r="U47" s="4">
        <v>3</v>
      </c>
      <c r="V47" s="9">
        <v>207.57163464311307</v>
      </c>
      <c r="W47" s="6">
        <v>3</v>
      </c>
      <c r="X47" s="34"/>
      <c r="AB47" s="60"/>
      <c r="AC47" s="61"/>
      <c r="AD47" s="61"/>
      <c r="AE47" s="61"/>
      <c r="AF47" s="61"/>
      <c r="AG47" s="61"/>
      <c r="AH47" s="90" t="s">
        <v>56</v>
      </c>
      <c r="AI47" s="91"/>
    </row>
    <row r="48" spans="1:35" ht="16" customHeight="1" x14ac:dyDescent="0.2">
      <c r="A48" s="18" t="s">
        <v>124</v>
      </c>
      <c r="B48" s="19" t="s">
        <v>64</v>
      </c>
      <c r="C48" s="18">
        <v>20</v>
      </c>
      <c r="D48" s="18" t="s">
        <v>62</v>
      </c>
      <c r="E48" s="18" t="s">
        <v>23</v>
      </c>
      <c r="F48" s="18" t="s">
        <v>75</v>
      </c>
      <c r="G48" s="20">
        <v>2.4951345777660952</v>
      </c>
      <c r="H48" s="21">
        <v>28457.219106647433</v>
      </c>
      <c r="J48" s="133" t="s">
        <v>282</v>
      </c>
      <c r="K48" s="134"/>
      <c r="L48" s="134"/>
      <c r="M48" s="134"/>
      <c r="N48" s="134"/>
      <c r="O48" s="134"/>
      <c r="P48" s="38"/>
      <c r="Q48" s="120"/>
      <c r="R48" s="121"/>
      <c r="S48" s="49"/>
      <c r="U48" s="4">
        <v>4</v>
      </c>
      <c r="V48" s="9">
        <v>209.19403366926463</v>
      </c>
      <c r="W48" s="6">
        <v>4</v>
      </c>
      <c r="X48" s="34"/>
      <c r="AB48" s="60"/>
      <c r="AC48" s="61"/>
      <c r="AD48" s="61"/>
      <c r="AE48" s="61"/>
      <c r="AF48" s="61"/>
      <c r="AG48" s="61"/>
      <c r="AH48" s="90"/>
      <c r="AI48" s="91"/>
    </row>
    <row r="49" spans="1:35" ht="16" customHeight="1" x14ac:dyDescent="0.2">
      <c r="A49" s="18" t="s">
        <v>125</v>
      </c>
      <c r="B49" s="19" t="s">
        <v>63</v>
      </c>
      <c r="C49" s="18">
        <v>21</v>
      </c>
      <c r="D49" s="18" t="s">
        <v>62</v>
      </c>
      <c r="E49" s="18" t="s">
        <v>29</v>
      </c>
      <c r="F49" s="18" t="s">
        <v>76</v>
      </c>
      <c r="G49" s="20">
        <v>3.622970305579222</v>
      </c>
      <c r="H49" s="21">
        <v>28921.120305199496</v>
      </c>
      <c r="J49" s="133"/>
      <c r="K49" s="134"/>
      <c r="L49" s="134"/>
      <c r="M49" s="134"/>
      <c r="N49" s="134"/>
      <c r="O49" s="134"/>
      <c r="P49" s="38"/>
      <c r="Q49" s="135"/>
      <c r="R49" s="136"/>
      <c r="S49" s="49"/>
      <c r="U49" s="4">
        <v>5</v>
      </c>
      <c r="V49" s="9">
        <v>209.46708996397845</v>
      </c>
      <c r="W49" s="6">
        <v>5</v>
      </c>
      <c r="X49" s="34"/>
      <c r="AB49" s="60"/>
      <c r="AC49" s="61"/>
      <c r="AD49" s="61"/>
      <c r="AE49" s="61"/>
      <c r="AF49" s="61"/>
      <c r="AG49" s="61"/>
      <c r="AH49" s="90"/>
      <c r="AI49" s="91"/>
    </row>
    <row r="50" spans="1:35" ht="16" customHeight="1" x14ac:dyDescent="0.2">
      <c r="A50" s="18" t="s">
        <v>126</v>
      </c>
      <c r="B50" s="19" t="s">
        <v>64</v>
      </c>
      <c r="C50" s="18">
        <v>20</v>
      </c>
      <c r="D50" s="18" t="s">
        <v>62</v>
      </c>
      <c r="E50" s="18" t="s">
        <v>29</v>
      </c>
      <c r="F50" s="18" t="s">
        <v>75</v>
      </c>
      <c r="G50" s="20">
        <v>2.2620637159046777</v>
      </c>
      <c r="H50" s="21">
        <v>32467.648539053171</v>
      </c>
      <c r="J50" s="39"/>
      <c r="K50" s="40"/>
      <c r="L50" s="40"/>
      <c r="M50" s="40"/>
      <c r="N50" s="40"/>
      <c r="O50" s="40"/>
      <c r="P50" s="38"/>
      <c r="Q50" s="38"/>
      <c r="R50" s="41"/>
      <c r="S50" s="38"/>
      <c r="U50" s="4">
        <v>6</v>
      </c>
      <c r="V50" s="9">
        <v>219.0986359098967</v>
      </c>
      <c r="W50" s="6">
        <v>6</v>
      </c>
      <c r="X50" s="34"/>
      <c r="AB50" s="60"/>
      <c r="AC50" s="61"/>
      <c r="AD50" s="61"/>
      <c r="AE50" s="61"/>
      <c r="AF50" s="61"/>
      <c r="AG50" s="61"/>
      <c r="AH50" s="90"/>
      <c r="AI50" s="91"/>
    </row>
    <row r="51" spans="1:35" ht="16" customHeight="1" x14ac:dyDescent="0.2">
      <c r="A51" s="18" t="s">
        <v>127</v>
      </c>
      <c r="B51" s="19" t="s">
        <v>60</v>
      </c>
      <c r="C51" s="18">
        <v>20</v>
      </c>
      <c r="D51" s="18" t="s">
        <v>61</v>
      </c>
      <c r="E51" s="18" t="s">
        <v>29</v>
      </c>
      <c r="F51" s="18" t="s">
        <v>72</v>
      </c>
      <c r="G51" s="20">
        <v>2.9310453773687501</v>
      </c>
      <c r="H51" s="21">
        <v>29956.796857794503</v>
      </c>
      <c r="J51" s="112" t="s">
        <v>41</v>
      </c>
      <c r="K51" s="113"/>
      <c r="L51" s="113"/>
      <c r="M51" s="113"/>
      <c r="N51" s="114"/>
      <c r="O51" s="118" t="str">
        <f>A107</f>
        <v>IPM8901</v>
      </c>
      <c r="P51" s="38"/>
      <c r="Q51" s="129"/>
      <c r="R51" s="130"/>
      <c r="S51" s="48"/>
      <c r="U51" s="4">
        <v>7</v>
      </c>
      <c r="V51" s="9">
        <v>225.20144955091752</v>
      </c>
      <c r="W51" s="6">
        <v>7</v>
      </c>
      <c r="X51" s="34"/>
      <c r="AB51" s="60"/>
      <c r="AC51" s="61"/>
      <c r="AD51" s="61"/>
      <c r="AE51" s="61"/>
      <c r="AF51" s="61"/>
      <c r="AG51" s="61"/>
      <c r="AH51" s="56" t="s">
        <v>295</v>
      </c>
      <c r="AI51" s="57"/>
    </row>
    <row r="52" spans="1:35" ht="16" customHeight="1" x14ac:dyDescent="0.2">
      <c r="A52" s="18" t="s">
        <v>128</v>
      </c>
      <c r="B52" s="19" t="s">
        <v>77</v>
      </c>
      <c r="C52" s="18">
        <v>18</v>
      </c>
      <c r="D52" s="18" t="s">
        <v>62</v>
      </c>
      <c r="E52" s="18" t="s">
        <v>29</v>
      </c>
      <c r="F52" s="18" t="s">
        <v>70</v>
      </c>
      <c r="G52" s="20">
        <v>2.8461382114068052</v>
      </c>
      <c r="H52" s="21">
        <v>36226.942968288626</v>
      </c>
      <c r="J52" s="124"/>
      <c r="K52" s="125"/>
      <c r="L52" s="125"/>
      <c r="M52" s="125"/>
      <c r="N52" s="126"/>
      <c r="O52" s="137"/>
      <c r="P52" s="38"/>
      <c r="Q52" s="131"/>
      <c r="R52" s="132"/>
      <c r="S52" s="48"/>
      <c r="U52" s="4">
        <v>8</v>
      </c>
      <c r="V52" s="9">
        <v>230.47426864531849</v>
      </c>
      <c r="W52" s="6">
        <v>8</v>
      </c>
      <c r="X52" s="34"/>
      <c r="AB52" s="60"/>
      <c r="AC52" s="61"/>
      <c r="AD52" s="61"/>
      <c r="AE52" s="61"/>
      <c r="AF52" s="61"/>
      <c r="AG52" s="61"/>
      <c r="AH52" s="56"/>
      <c r="AI52" s="57"/>
    </row>
    <row r="53" spans="1:35" ht="16" customHeight="1" x14ac:dyDescent="0.2">
      <c r="A53" s="18" t="s">
        <v>129</v>
      </c>
      <c r="B53" s="19" t="s">
        <v>64</v>
      </c>
      <c r="C53" s="18">
        <v>20</v>
      </c>
      <c r="D53" s="18" t="s">
        <v>61</v>
      </c>
      <c r="E53" s="18" t="s">
        <v>29</v>
      </c>
      <c r="F53" s="18" t="s">
        <v>65</v>
      </c>
      <c r="G53" s="20">
        <v>2.1867274623685033</v>
      </c>
      <c r="H53" s="21">
        <v>36269.740316595642</v>
      </c>
      <c r="J53" s="43"/>
      <c r="K53" s="44"/>
      <c r="L53" s="44"/>
      <c r="M53" s="44"/>
      <c r="N53" s="44"/>
      <c r="O53" s="45"/>
      <c r="P53" s="38"/>
      <c r="Q53" s="38"/>
      <c r="R53" s="41"/>
      <c r="S53" s="38"/>
      <c r="U53" s="4">
        <v>9</v>
      </c>
      <c r="V53" s="9">
        <v>239.51411858683801</v>
      </c>
      <c r="W53" s="6">
        <v>9</v>
      </c>
      <c r="X53" s="34"/>
      <c r="AB53" s="60"/>
      <c r="AC53" s="61"/>
      <c r="AD53" s="61"/>
      <c r="AE53" s="61"/>
      <c r="AF53" s="61"/>
      <c r="AG53" s="61"/>
      <c r="AH53" s="56"/>
      <c r="AI53" s="57"/>
    </row>
    <row r="54" spans="1:35" ht="16" customHeight="1" thickBot="1" x14ac:dyDescent="0.25">
      <c r="A54" s="18" t="s">
        <v>130</v>
      </c>
      <c r="B54" s="19" t="s">
        <v>64</v>
      </c>
      <c r="C54" s="18">
        <v>21</v>
      </c>
      <c r="D54" s="18" t="s">
        <v>62</v>
      </c>
      <c r="E54" s="18" t="s">
        <v>29</v>
      </c>
      <c r="F54" s="18" t="s">
        <v>71</v>
      </c>
      <c r="G54" s="20">
        <v>2.9373922199071174</v>
      </c>
      <c r="H54" s="21">
        <v>26648.42346306724</v>
      </c>
      <c r="J54" s="112" t="s">
        <v>42</v>
      </c>
      <c r="K54" s="113"/>
      <c r="L54" s="113"/>
      <c r="M54" s="113"/>
      <c r="N54" s="114"/>
      <c r="O54" s="127">
        <f>G25</f>
        <v>3.5738189024380249</v>
      </c>
      <c r="P54" s="38"/>
      <c r="Q54" s="129"/>
      <c r="R54" s="130"/>
      <c r="S54" s="48"/>
      <c r="U54" s="5">
        <v>10</v>
      </c>
      <c r="V54" s="35">
        <v>263.98068297696074</v>
      </c>
      <c r="W54" s="7">
        <v>10</v>
      </c>
      <c r="X54" s="36"/>
      <c r="AB54" s="62"/>
      <c r="AC54" s="63"/>
      <c r="AD54" s="63"/>
      <c r="AE54" s="63"/>
      <c r="AF54" s="63"/>
      <c r="AG54" s="63"/>
      <c r="AH54" s="58"/>
      <c r="AI54" s="59"/>
    </row>
    <row r="55" spans="1:35" ht="16" customHeight="1" x14ac:dyDescent="0.2">
      <c r="A55" s="18" t="s">
        <v>131</v>
      </c>
      <c r="B55" s="19" t="s">
        <v>64</v>
      </c>
      <c r="C55" s="18">
        <v>20</v>
      </c>
      <c r="D55" s="18" t="s">
        <v>62</v>
      </c>
      <c r="E55" s="18" t="s">
        <v>29</v>
      </c>
      <c r="F55" s="18" t="s">
        <v>72</v>
      </c>
      <c r="G55" s="20">
        <v>2.3236918620934879</v>
      </c>
      <c r="H55" s="21">
        <v>29740.622301352665</v>
      </c>
      <c r="J55" s="124"/>
      <c r="K55" s="125"/>
      <c r="L55" s="125"/>
      <c r="M55" s="125"/>
      <c r="N55" s="126"/>
      <c r="O55" s="128"/>
      <c r="P55" s="38"/>
      <c r="Q55" s="131"/>
      <c r="R55" s="132"/>
      <c r="S55" s="48"/>
      <c r="AH55" s="13"/>
      <c r="AI55" s="13"/>
    </row>
    <row r="56" spans="1:35" ht="16" customHeight="1" x14ac:dyDescent="0.2">
      <c r="A56" s="18" t="s">
        <v>132</v>
      </c>
      <c r="B56" s="19" t="s">
        <v>64</v>
      </c>
      <c r="C56" s="18">
        <v>21</v>
      </c>
      <c r="D56" s="18" t="s">
        <v>61</v>
      </c>
      <c r="E56" s="18" t="s">
        <v>26</v>
      </c>
      <c r="F56" s="18" t="s">
        <v>70</v>
      </c>
      <c r="G56" s="20">
        <v>2.8301610574355025</v>
      </c>
      <c r="H56" s="21">
        <v>28252.368962424167</v>
      </c>
      <c r="J56" s="43"/>
      <c r="K56" s="44"/>
      <c r="L56" s="44"/>
      <c r="M56" s="44"/>
      <c r="N56" s="44"/>
      <c r="O56" s="45"/>
      <c r="P56" s="38"/>
      <c r="Q56" s="38"/>
      <c r="R56" s="41"/>
      <c r="S56" s="38"/>
    </row>
    <row r="57" spans="1:35" ht="16" customHeight="1" x14ac:dyDescent="0.2">
      <c r="A57" s="18" t="s">
        <v>133</v>
      </c>
      <c r="B57" s="19" t="s">
        <v>64</v>
      </c>
      <c r="C57" s="18">
        <v>20</v>
      </c>
      <c r="D57" s="18" t="s">
        <v>62</v>
      </c>
      <c r="E57" s="18" t="s">
        <v>25</v>
      </c>
      <c r="F57" s="18" t="s">
        <v>66</v>
      </c>
      <c r="G57" s="20">
        <v>2.2324081614728022</v>
      </c>
      <c r="H57" s="21">
        <v>35682.635110174888</v>
      </c>
      <c r="J57" s="112" t="s">
        <v>43</v>
      </c>
      <c r="K57" s="113"/>
      <c r="L57" s="113"/>
      <c r="M57" s="113"/>
      <c r="N57" s="114"/>
      <c r="O57" s="118" t="str">
        <f>A174</f>
        <v>ATI5164</v>
      </c>
      <c r="P57" s="38"/>
      <c r="Q57" s="120"/>
      <c r="R57" s="121"/>
      <c r="S57" s="49"/>
      <c r="U57" s="55" t="s">
        <v>293</v>
      </c>
      <c r="V57" s="55"/>
      <c r="W57" s="55"/>
      <c r="X57" s="55"/>
      <c r="Y57" s="55"/>
      <c r="AB57" s="66" t="s">
        <v>32</v>
      </c>
      <c r="AC57" s="64" t="s">
        <v>298</v>
      </c>
      <c r="AD57" s="64"/>
      <c r="AE57" s="64"/>
      <c r="AF57" s="64"/>
      <c r="AG57" s="64"/>
      <c r="AH57" s="64"/>
    </row>
    <row r="58" spans="1:35" ht="16" customHeight="1" thickBot="1" x14ac:dyDescent="0.25">
      <c r="A58" s="18" t="s">
        <v>134</v>
      </c>
      <c r="B58" s="19" t="s">
        <v>77</v>
      </c>
      <c r="C58" s="18">
        <v>18</v>
      </c>
      <c r="D58" s="18" t="s">
        <v>62</v>
      </c>
      <c r="E58" s="18" t="s">
        <v>29</v>
      </c>
      <c r="F58" s="18" t="s">
        <v>67</v>
      </c>
      <c r="G58" s="20">
        <v>2.8315762668365148</v>
      </c>
      <c r="H58" s="21">
        <v>34117.807604367234</v>
      </c>
      <c r="J58" s="115"/>
      <c r="K58" s="116"/>
      <c r="L58" s="116"/>
      <c r="M58" s="116"/>
      <c r="N58" s="117"/>
      <c r="O58" s="119"/>
      <c r="P58" s="46"/>
      <c r="Q58" s="122"/>
      <c r="R58" s="123"/>
      <c r="S58" s="49"/>
      <c r="AB58" s="66"/>
      <c r="AC58" s="64"/>
      <c r="AD58" s="64"/>
      <c r="AE58" s="64"/>
      <c r="AF58" s="64"/>
      <c r="AG58" s="64"/>
      <c r="AH58" s="64"/>
    </row>
    <row r="59" spans="1:35" ht="16" customHeight="1" x14ac:dyDescent="0.2">
      <c r="A59" s="18" t="s">
        <v>135</v>
      </c>
      <c r="B59" s="19" t="s">
        <v>60</v>
      </c>
      <c r="C59" s="18">
        <v>19</v>
      </c>
      <c r="D59" s="18" t="s">
        <v>61</v>
      </c>
      <c r="E59" s="18" t="s">
        <v>29</v>
      </c>
      <c r="F59" s="18" t="s">
        <v>73</v>
      </c>
      <c r="G59" s="20">
        <v>3.3519383920424155</v>
      </c>
      <c r="H59" s="21">
        <v>30087.131905161841</v>
      </c>
      <c r="J59" s="11"/>
      <c r="K59" s="11"/>
      <c r="L59" s="11"/>
      <c r="M59" s="11"/>
      <c r="N59" s="11"/>
      <c r="O59" s="12"/>
      <c r="AB59" s="66"/>
      <c r="AC59" s="64"/>
      <c r="AD59" s="64"/>
      <c r="AE59" s="64"/>
      <c r="AF59" s="64"/>
      <c r="AG59" s="64"/>
      <c r="AH59" s="64"/>
    </row>
    <row r="60" spans="1:35" ht="16" customHeight="1" x14ac:dyDescent="0.2">
      <c r="A60" s="18" t="s">
        <v>136</v>
      </c>
      <c r="B60" s="19" t="s">
        <v>64</v>
      </c>
      <c r="C60" s="18">
        <v>20</v>
      </c>
      <c r="D60" s="18" t="s">
        <v>61</v>
      </c>
      <c r="E60" s="18" t="s">
        <v>29</v>
      </c>
      <c r="F60" s="18" t="s">
        <v>70</v>
      </c>
      <c r="G60" s="20">
        <v>3.4603973968159778</v>
      </c>
      <c r="H60" s="21">
        <v>29480.222344063081</v>
      </c>
    </row>
    <row r="61" spans="1:35" ht="16" customHeight="1" x14ac:dyDescent="0.2">
      <c r="A61" s="18" t="s">
        <v>137</v>
      </c>
      <c r="B61" s="19" t="s">
        <v>77</v>
      </c>
      <c r="C61" s="18">
        <v>19</v>
      </c>
      <c r="D61" s="18" t="s">
        <v>61</v>
      </c>
      <c r="E61" s="18" t="s">
        <v>29</v>
      </c>
      <c r="F61" s="18" t="s">
        <v>67</v>
      </c>
      <c r="G61" s="20">
        <v>2.9096685197972234</v>
      </c>
      <c r="H61" s="21">
        <v>30415.63291604551</v>
      </c>
      <c r="J61" s="55" t="s">
        <v>292</v>
      </c>
      <c r="K61" s="55"/>
      <c r="L61" s="55"/>
      <c r="M61" s="55"/>
      <c r="N61" s="55"/>
      <c r="O61" s="55"/>
      <c r="P61" s="55"/>
      <c r="Q61" s="55"/>
      <c r="R61" s="55"/>
    </row>
    <row r="62" spans="1:35" ht="16" customHeight="1" x14ac:dyDescent="0.2">
      <c r="A62" s="18" t="s">
        <v>138</v>
      </c>
      <c r="B62" s="19" t="s">
        <v>64</v>
      </c>
      <c r="C62" s="18">
        <v>20</v>
      </c>
      <c r="D62" s="18" t="s">
        <v>61</v>
      </c>
      <c r="E62" s="18" t="s">
        <v>29</v>
      </c>
      <c r="F62" s="18" t="s">
        <v>74</v>
      </c>
      <c r="G62" s="20">
        <v>3.0944453294191665</v>
      </c>
      <c r="H62" s="21">
        <v>33935.848268685775</v>
      </c>
    </row>
    <row r="63" spans="1:35" ht="16" customHeight="1" x14ac:dyDescent="0.2">
      <c r="A63" s="18" t="s">
        <v>139</v>
      </c>
      <c r="B63" s="19" t="s">
        <v>63</v>
      </c>
      <c r="C63" s="18">
        <v>22</v>
      </c>
      <c r="D63" s="18" t="s">
        <v>62</v>
      </c>
      <c r="E63" s="18" t="s">
        <v>22</v>
      </c>
      <c r="F63" s="18" t="s">
        <v>66</v>
      </c>
      <c r="G63" s="20">
        <v>3.3105956069580333</v>
      </c>
      <c r="H63" s="21">
        <v>26442.92668332476</v>
      </c>
    </row>
    <row r="64" spans="1:35" ht="16" customHeight="1" x14ac:dyDescent="0.2">
      <c r="A64" s="18" t="s">
        <v>140</v>
      </c>
      <c r="B64" s="19" t="s">
        <v>63</v>
      </c>
      <c r="C64" s="18">
        <v>22</v>
      </c>
      <c r="D64" s="18" t="s">
        <v>62</v>
      </c>
      <c r="E64" s="18" t="s">
        <v>29</v>
      </c>
      <c r="F64" s="18" t="s">
        <v>73</v>
      </c>
      <c r="G64" s="20">
        <v>2.0595734747679484</v>
      </c>
      <c r="H64" s="21">
        <v>35809.25056926917</v>
      </c>
    </row>
    <row r="65" spans="1:8" ht="16" customHeight="1" x14ac:dyDescent="0.2">
      <c r="A65" s="18" t="s">
        <v>141</v>
      </c>
      <c r="B65" s="19" t="s">
        <v>64</v>
      </c>
      <c r="C65" s="18">
        <v>21</v>
      </c>
      <c r="D65" s="18" t="s">
        <v>62</v>
      </c>
      <c r="E65" s="18" t="s">
        <v>23</v>
      </c>
      <c r="F65" s="18" t="s">
        <v>67</v>
      </c>
      <c r="G65" s="20">
        <v>2.5852136231897602</v>
      </c>
      <c r="H65" s="21">
        <v>36455.010996742945</v>
      </c>
    </row>
    <row r="66" spans="1:8" ht="16" customHeight="1" x14ac:dyDescent="0.2">
      <c r="A66" s="18" t="s">
        <v>142</v>
      </c>
      <c r="B66" s="19" t="s">
        <v>64</v>
      </c>
      <c r="C66" s="18">
        <v>21</v>
      </c>
      <c r="D66" s="18" t="s">
        <v>62</v>
      </c>
      <c r="E66" s="18" t="s">
        <v>29</v>
      </c>
      <c r="F66" s="18" t="s">
        <v>67</v>
      </c>
      <c r="G66" s="20">
        <v>2.2697629950938008</v>
      </c>
      <c r="H66" s="21">
        <v>36310.761477347318</v>
      </c>
    </row>
    <row r="67" spans="1:8" ht="16" customHeight="1" x14ac:dyDescent="0.2">
      <c r="A67" s="18" t="s">
        <v>143</v>
      </c>
      <c r="B67" s="19" t="s">
        <v>60</v>
      </c>
      <c r="C67" s="18">
        <v>20</v>
      </c>
      <c r="D67" s="18" t="s">
        <v>62</v>
      </c>
      <c r="E67" s="18" t="s">
        <v>23</v>
      </c>
      <c r="F67" s="18" t="s">
        <v>68</v>
      </c>
      <c r="G67" s="20">
        <v>3.891026914324951</v>
      </c>
      <c r="H67" s="21">
        <v>31882.312505572456</v>
      </c>
    </row>
    <row r="68" spans="1:8" ht="16" customHeight="1" x14ac:dyDescent="0.2">
      <c r="A68" s="18" t="s">
        <v>144</v>
      </c>
      <c r="B68" s="19" t="s">
        <v>63</v>
      </c>
      <c r="C68" s="18">
        <v>21</v>
      </c>
      <c r="D68" s="18" t="s">
        <v>62</v>
      </c>
      <c r="E68" s="18" t="s">
        <v>29</v>
      </c>
      <c r="F68" s="18" t="s">
        <v>66</v>
      </c>
      <c r="G68" s="20">
        <v>2.8678009173171501</v>
      </c>
      <c r="H68" s="21">
        <v>33785.731639553684</v>
      </c>
    </row>
    <row r="69" spans="1:8" ht="16" customHeight="1" x14ac:dyDescent="0.2">
      <c r="A69" s="18" t="s">
        <v>145</v>
      </c>
      <c r="B69" s="19" t="s">
        <v>63</v>
      </c>
      <c r="C69" s="18">
        <v>22</v>
      </c>
      <c r="D69" s="18" t="s">
        <v>62</v>
      </c>
      <c r="E69" s="18" t="s">
        <v>29</v>
      </c>
      <c r="F69" s="18" t="s">
        <v>76</v>
      </c>
      <c r="G69" s="20">
        <v>3.8100000558455855</v>
      </c>
      <c r="H69" s="21">
        <v>26206.785760779581</v>
      </c>
    </row>
    <row r="70" spans="1:8" ht="16" customHeight="1" x14ac:dyDescent="0.2">
      <c r="A70" s="18" t="s">
        <v>146</v>
      </c>
      <c r="B70" s="19" t="s">
        <v>60</v>
      </c>
      <c r="C70" s="18">
        <v>19</v>
      </c>
      <c r="D70" s="18" t="s">
        <v>61</v>
      </c>
      <c r="E70" s="18" t="s">
        <v>29</v>
      </c>
      <c r="F70" s="18" t="s">
        <v>71</v>
      </c>
      <c r="G70" s="20">
        <v>3.132395012551779</v>
      </c>
      <c r="H70" s="21">
        <v>32450.625698889351</v>
      </c>
    </row>
    <row r="71" spans="1:8" ht="16" customHeight="1" x14ac:dyDescent="0.2">
      <c r="A71" s="18" t="s">
        <v>147</v>
      </c>
      <c r="B71" s="19" t="s">
        <v>77</v>
      </c>
      <c r="C71" s="18">
        <v>18</v>
      </c>
      <c r="D71" s="18" t="s">
        <v>62</v>
      </c>
      <c r="E71" s="18" t="s">
        <v>29</v>
      </c>
      <c r="F71" s="18" t="s">
        <v>70</v>
      </c>
      <c r="G71" s="20">
        <v>2.1108364630788015</v>
      </c>
      <c r="H71" s="21">
        <v>35935.978863956589</v>
      </c>
    </row>
    <row r="72" spans="1:8" ht="16" customHeight="1" x14ac:dyDescent="0.2">
      <c r="A72" s="18" t="s">
        <v>148</v>
      </c>
      <c r="B72" s="19" t="s">
        <v>64</v>
      </c>
      <c r="C72" s="18">
        <v>20</v>
      </c>
      <c r="D72" s="18" t="s">
        <v>61</v>
      </c>
      <c r="E72" s="18" t="s">
        <v>29</v>
      </c>
      <c r="F72" s="18" t="s">
        <v>68</v>
      </c>
      <c r="G72" s="20">
        <v>2.719047580855146</v>
      </c>
      <c r="H72" s="21">
        <v>34881.563256035064</v>
      </c>
    </row>
    <row r="73" spans="1:8" ht="16" customHeight="1" x14ac:dyDescent="0.2">
      <c r="A73" s="18" t="s">
        <v>149</v>
      </c>
      <c r="B73" s="19" t="s">
        <v>60</v>
      </c>
      <c r="C73" s="18">
        <v>19</v>
      </c>
      <c r="D73" s="18" t="s">
        <v>61</v>
      </c>
      <c r="E73" s="18" t="s">
        <v>29</v>
      </c>
      <c r="F73" s="18" t="s">
        <v>75</v>
      </c>
      <c r="G73" s="20">
        <v>2.0158690623183326</v>
      </c>
      <c r="H73" s="21">
        <v>37916.440103276895</v>
      </c>
    </row>
    <row r="74" spans="1:8" ht="16" customHeight="1" x14ac:dyDescent="0.2">
      <c r="A74" s="18" t="s">
        <v>150</v>
      </c>
      <c r="B74" s="19" t="s">
        <v>64</v>
      </c>
      <c r="C74" s="18">
        <v>21</v>
      </c>
      <c r="D74" s="18" t="s">
        <v>62</v>
      </c>
      <c r="E74" s="18" t="s">
        <v>29</v>
      </c>
      <c r="F74" s="18" t="s">
        <v>76</v>
      </c>
      <c r="G74" s="20">
        <v>3.4959902392397812</v>
      </c>
      <c r="H74" s="21">
        <v>31830.250460493666</v>
      </c>
    </row>
    <row r="75" spans="1:8" ht="16" customHeight="1" x14ac:dyDescent="0.2">
      <c r="A75" s="18" t="s">
        <v>151</v>
      </c>
      <c r="B75" s="19" t="s">
        <v>63</v>
      </c>
      <c r="C75" s="18">
        <v>22</v>
      </c>
      <c r="D75" s="18" t="s">
        <v>62</v>
      </c>
      <c r="E75" s="18" t="s">
        <v>29</v>
      </c>
      <c r="F75" s="18" t="s">
        <v>65</v>
      </c>
      <c r="G75" s="20">
        <v>2.1040949655768877</v>
      </c>
      <c r="H75" s="21">
        <v>27553.430790717033</v>
      </c>
    </row>
    <row r="76" spans="1:8" ht="16" customHeight="1" x14ac:dyDescent="0.2">
      <c r="A76" s="18" t="s">
        <v>152</v>
      </c>
      <c r="B76" s="19" t="s">
        <v>77</v>
      </c>
      <c r="C76" s="18">
        <v>18</v>
      </c>
      <c r="D76" s="18" t="s">
        <v>61</v>
      </c>
      <c r="E76" s="18" t="s">
        <v>21</v>
      </c>
      <c r="F76" s="18" t="s">
        <v>73</v>
      </c>
      <c r="G76" s="20">
        <v>2.4529047714136456</v>
      </c>
      <c r="H76" s="21">
        <v>28942.576256232609</v>
      </c>
    </row>
    <row r="77" spans="1:8" ht="16" customHeight="1" x14ac:dyDescent="0.2">
      <c r="A77" s="18" t="s">
        <v>153</v>
      </c>
      <c r="B77" s="19" t="s">
        <v>60</v>
      </c>
      <c r="C77" s="18">
        <v>19</v>
      </c>
      <c r="D77" s="18" t="s">
        <v>61</v>
      </c>
      <c r="E77" s="18" t="s">
        <v>29</v>
      </c>
      <c r="F77" s="18" t="s">
        <v>76</v>
      </c>
      <c r="G77" s="20">
        <v>3.7710044943017267</v>
      </c>
      <c r="H77" s="21">
        <v>35463.379020745175</v>
      </c>
    </row>
    <row r="78" spans="1:8" ht="16" customHeight="1" x14ac:dyDescent="0.2">
      <c r="A78" s="18" t="s">
        <v>154</v>
      </c>
      <c r="B78" s="19" t="s">
        <v>77</v>
      </c>
      <c r="C78" s="18">
        <v>19</v>
      </c>
      <c r="D78" s="18" t="s">
        <v>61</v>
      </c>
      <c r="E78" s="18" t="s">
        <v>29</v>
      </c>
      <c r="F78" s="18" t="s">
        <v>74</v>
      </c>
      <c r="G78" s="20">
        <v>2.0490972037355326</v>
      </c>
      <c r="H78" s="21">
        <v>31383.963090534013</v>
      </c>
    </row>
    <row r="79" spans="1:8" ht="16" customHeight="1" x14ac:dyDescent="0.2">
      <c r="A79" s="18" t="s">
        <v>155</v>
      </c>
      <c r="B79" s="19" t="s">
        <v>63</v>
      </c>
      <c r="C79" s="18">
        <v>22</v>
      </c>
      <c r="D79" s="18" t="s">
        <v>62</v>
      </c>
      <c r="E79" s="18" t="s">
        <v>29</v>
      </c>
      <c r="F79" s="18" t="s">
        <v>68</v>
      </c>
      <c r="G79" s="20">
        <v>2.8366583898051525</v>
      </c>
      <c r="H79" s="21">
        <v>36217.961431347161</v>
      </c>
    </row>
    <row r="80" spans="1:8" ht="16" customHeight="1" x14ac:dyDescent="0.2">
      <c r="A80" s="18" t="s">
        <v>156</v>
      </c>
      <c r="B80" s="19" t="s">
        <v>77</v>
      </c>
      <c r="C80" s="18">
        <v>18</v>
      </c>
      <c r="D80" s="18" t="s">
        <v>61</v>
      </c>
      <c r="E80" s="18" t="s">
        <v>29</v>
      </c>
      <c r="F80" s="18" t="s">
        <v>67</v>
      </c>
      <c r="G80" s="20">
        <v>2.8111953064138451</v>
      </c>
      <c r="H80" s="21">
        <v>29407.027830419014</v>
      </c>
    </row>
    <row r="81" spans="1:8" ht="16" customHeight="1" x14ac:dyDescent="0.2">
      <c r="A81" s="18" t="s">
        <v>157</v>
      </c>
      <c r="B81" s="19" t="s">
        <v>63</v>
      </c>
      <c r="C81" s="18">
        <v>21</v>
      </c>
      <c r="D81" s="18" t="s">
        <v>61</v>
      </c>
      <c r="E81" s="18" t="s">
        <v>29</v>
      </c>
      <c r="F81" s="18" t="s">
        <v>69</v>
      </c>
      <c r="G81" s="20">
        <v>3.0926651191135113</v>
      </c>
      <c r="H81" s="21">
        <v>36483.632704479933</v>
      </c>
    </row>
    <row r="82" spans="1:8" ht="16" customHeight="1" x14ac:dyDescent="0.2">
      <c r="A82" s="18" t="s">
        <v>158</v>
      </c>
      <c r="B82" s="19" t="s">
        <v>63</v>
      </c>
      <c r="C82" s="18">
        <v>21</v>
      </c>
      <c r="D82" s="18" t="s">
        <v>61</v>
      </c>
      <c r="E82" s="18" t="s">
        <v>29</v>
      </c>
      <c r="F82" s="18" t="s">
        <v>67</v>
      </c>
      <c r="G82" s="20">
        <v>3.8828435264977914</v>
      </c>
      <c r="H82" s="21">
        <v>35837.523204853256</v>
      </c>
    </row>
    <row r="83" spans="1:8" ht="16" customHeight="1" x14ac:dyDescent="0.2">
      <c r="A83" s="18" t="s">
        <v>159</v>
      </c>
      <c r="B83" s="19" t="s">
        <v>64</v>
      </c>
      <c r="C83" s="18">
        <v>21</v>
      </c>
      <c r="D83" s="18" t="s">
        <v>61</v>
      </c>
      <c r="E83" s="18" t="s">
        <v>29</v>
      </c>
      <c r="F83" s="18" t="s">
        <v>72</v>
      </c>
      <c r="G83" s="20">
        <v>2.8052784625444582</v>
      </c>
      <c r="H83" s="21">
        <v>29964.525261598803</v>
      </c>
    </row>
    <row r="84" spans="1:8" ht="16" customHeight="1" x14ac:dyDescent="0.2">
      <c r="A84" s="18" t="s">
        <v>160</v>
      </c>
      <c r="B84" s="19" t="s">
        <v>60</v>
      </c>
      <c r="C84" s="18">
        <v>20</v>
      </c>
      <c r="D84" s="18" t="s">
        <v>61</v>
      </c>
      <c r="E84" s="18" t="s">
        <v>29</v>
      </c>
      <c r="F84" s="18" t="s">
        <v>75</v>
      </c>
      <c r="G84" s="20">
        <v>2.7266177772794178</v>
      </c>
      <c r="H84" s="21">
        <v>37493.54873448579</v>
      </c>
    </row>
    <row r="85" spans="1:8" ht="16" customHeight="1" x14ac:dyDescent="0.2">
      <c r="A85" s="18" t="s">
        <v>161</v>
      </c>
      <c r="B85" s="19" t="s">
        <v>60</v>
      </c>
      <c r="C85" s="18">
        <v>20</v>
      </c>
      <c r="D85" s="18" t="s">
        <v>62</v>
      </c>
      <c r="E85" s="18" t="s">
        <v>29</v>
      </c>
      <c r="F85" s="18" t="s">
        <v>68</v>
      </c>
      <c r="G85" s="20">
        <v>3.9935028336205667</v>
      </c>
      <c r="H85" s="21">
        <v>34437.042451660171</v>
      </c>
    </row>
    <row r="86" spans="1:8" ht="16" customHeight="1" x14ac:dyDescent="0.2">
      <c r="A86" s="18" t="s">
        <v>162</v>
      </c>
      <c r="B86" s="19" t="s">
        <v>64</v>
      </c>
      <c r="C86" s="18">
        <v>21</v>
      </c>
      <c r="D86" s="18" t="s">
        <v>61</v>
      </c>
      <c r="E86" s="18" t="s">
        <v>24</v>
      </c>
      <c r="F86" s="18" t="s">
        <v>75</v>
      </c>
      <c r="G86" s="20">
        <v>3.2461548180305035</v>
      </c>
      <c r="H86" s="21">
        <v>37154.409918541751</v>
      </c>
    </row>
    <row r="87" spans="1:8" ht="16" customHeight="1" x14ac:dyDescent="0.2">
      <c r="A87" s="18" t="s">
        <v>163</v>
      </c>
      <c r="B87" s="19" t="s">
        <v>63</v>
      </c>
      <c r="C87" s="18">
        <v>21</v>
      </c>
      <c r="D87" s="18" t="s">
        <v>61</v>
      </c>
      <c r="E87" s="18" t="s">
        <v>29</v>
      </c>
      <c r="F87" s="18" t="s">
        <v>65</v>
      </c>
      <c r="G87" s="20">
        <v>2.4004556964485388</v>
      </c>
      <c r="H87" s="21">
        <v>28723.888600516912</v>
      </c>
    </row>
    <row r="88" spans="1:8" ht="16" customHeight="1" x14ac:dyDescent="0.2">
      <c r="A88" s="18" t="s">
        <v>164</v>
      </c>
      <c r="B88" s="19" t="s">
        <v>64</v>
      </c>
      <c r="C88" s="18">
        <v>20</v>
      </c>
      <c r="D88" s="18" t="s">
        <v>61</v>
      </c>
      <c r="E88" s="18" t="s">
        <v>21</v>
      </c>
      <c r="F88" s="18" t="s">
        <v>66</v>
      </c>
      <c r="G88" s="20">
        <v>3.8311264660160558</v>
      </c>
      <c r="H88" s="21">
        <v>34075.271489749248</v>
      </c>
    </row>
    <row r="89" spans="1:8" ht="16" customHeight="1" x14ac:dyDescent="0.2">
      <c r="A89" s="18" t="s">
        <v>165</v>
      </c>
      <c r="B89" s="19" t="s">
        <v>77</v>
      </c>
      <c r="C89" s="18">
        <v>18</v>
      </c>
      <c r="D89" s="18" t="s">
        <v>62</v>
      </c>
      <c r="E89" s="18" t="s">
        <v>29</v>
      </c>
      <c r="F89" s="18" t="s">
        <v>71</v>
      </c>
      <c r="G89" s="20">
        <v>2.6902223763812851</v>
      </c>
      <c r="H89" s="21">
        <v>28675.656620230744</v>
      </c>
    </row>
    <row r="90" spans="1:8" ht="16" customHeight="1" x14ac:dyDescent="0.2">
      <c r="A90" s="18" t="s">
        <v>166</v>
      </c>
      <c r="B90" s="19" t="s">
        <v>60</v>
      </c>
      <c r="C90" s="18">
        <v>20</v>
      </c>
      <c r="D90" s="18" t="s">
        <v>62</v>
      </c>
      <c r="E90" s="18" t="s">
        <v>29</v>
      </c>
      <c r="F90" s="18" t="s">
        <v>71</v>
      </c>
      <c r="G90" s="20">
        <v>3.0917217085185538</v>
      </c>
      <c r="H90" s="21">
        <v>36359.967715081933</v>
      </c>
    </row>
    <row r="91" spans="1:8" ht="16" customHeight="1" x14ac:dyDescent="0.2">
      <c r="A91" s="18" t="s">
        <v>167</v>
      </c>
      <c r="B91" s="19" t="s">
        <v>60</v>
      </c>
      <c r="C91" s="18">
        <v>20</v>
      </c>
      <c r="D91" s="18" t="s">
        <v>62</v>
      </c>
      <c r="E91" s="18" t="s">
        <v>29</v>
      </c>
      <c r="F91" s="18" t="s">
        <v>66</v>
      </c>
      <c r="G91" s="20">
        <v>2.3801283265086672</v>
      </c>
      <c r="H91" s="21">
        <v>29512.20623794452</v>
      </c>
    </row>
    <row r="92" spans="1:8" ht="16" customHeight="1" x14ac:dyDescent="0.2">
      <c r="A92" s="18" t="s">
        <v>168</v>
      </c>
      <c r="B92" s="19" t="s">
        <v>60</v>
      </c>
      <c r="C92" s="18">
        <v>20</v>
      </c>
      <c r="D92" s="18" t="s">
        <v>61</v>
      </c>
      <c r="E92" s="18" t="s">
        <v>29</v>
      </c>
      <c r="F92" s="18" t="s">
        <v>76</v>
      </c>
      <c r="G92" s="20">
        <v>2.1012645246373598</v>
      </c>
      <c r="H92" s="21">
        <v>26978.845951407187</v>
      </c>
    </row>
    <row r="93" spans="1:8" ht="16" customHeight="1" x14ac:dyDescent="0.2">
      <c r="A93" s="18" t="s">
        <v>169</v>
      </c>
      <c r="B93" s="19" t="s">
        <v>77</v>
      </c>
      <c r="C93" s="18">
        <v>18</v>
      </c>
      <c r="D93" s="18" t="s">
        <v>61</v>
      </c>
      <c r="E93" s="18" t="s">
        <v>29</v>
      </c>
      <c r="F93" s="18" t="s">
        <v>68</v>
      </c>
      <c r="G93" s="20">
        <v>2.6281493364226525</v>
      </c>
      <c r="H93" s="21">
        <v>33132.760924846771</v>
      </c>
    </row>
    <row r="94" spans="1:8" ht="16" customHeight="1" x14ac:dyDescent="0.2">
      <c r="A94" s="18" t="s">
        <v>170</v>
      </c>
      <c r="B94" s="19" t="s">
        <v>64</v>
      </c>
      <c r="C94" s="18">
        <v>20</v>
      </c>
      <c r="D94" s="18" t="s">
        <v>61</v>
      </c>
      <c r="E94" s="18" t="s">
        <v>29</v>
      </c>
      <c r="F94" s="18" t="s">
        <v>74</v>
      </c>
      <c r="G94" s="20">
        <v>3.1684080890917605</v>
      </c>
      <c r="H94" s="21">
        <v>28666.652779321328</v>
      </c>
    </row>
    <row r="95" spans="1:8" ht="16" customHeight="1" x14ac:dyDescent="0.2">
      <c r="A95" s="18" t="s">
        <v>171</v>
      </c>
      <c r="B95" s="19" t="s">
        <v>60</v>
      </c>
      <c r="C95" s="18">
        <v>20</v>
      </c>
      <c r="D95" s="18" t="s">
        <v>62</v>
      </c>
      <c r="E95" s="18" t="s">
        <v>28</v>
      </c>
      <c r="F95" s="18" t="s">
        <v>73</v>
      </c>
      <c r="G95" s="20">
        <v>2.5380132367989274</v>
      </c>
      <c r="H95" s="21">
        <v>32792.655059268385</v>
      </c>
    </row>
    <row r="96" spans="1:8" ht="16" customHeight="1" x14ac:dyDescent="0.2">
      <c r="A96" s="18" t="s">
        <v>172</v>
      </c>
      <c r="B96" s="19" t="s">
        <v>77</v>
      </c>
      <c r="C96" s="18">
        <v>18</v>
      </c>
      <c r="D96" s="18" t="s">
        <v>61</v>
      </c>
      <c r="E96" s="18" t="s">
        <v>26</v>
      </c>
      <c r="F96" s="18" t="s">
        <v>68</v>
      </c>
      <c r="G96" s="20">
        <v>2.994506779406751</v>
      </c>
      <c r="H96" s="21">
        <v>30510.541794467688</v>
      </c>
    </row>
    <row r="97" spans="1:8" ht="16" customHeight="1" x14ac:dyDescent="0.2">
      <c r="A97" s="18" t="s">
        <v>173</v>
      </c>
      <c r="B97" s="19" t="s">
        <v>63</v>
      </c>
      <c r="C97" s="18">
        <v>21</v>
      </c>
      <c r="D97" s="18" t="s">
        <v>61</v>
      </c>
      <c r="E97" s="18" t="s">
        <v>29</v>
      </c>
      <c r="F97" s="18" t="s">
        <v>74</v>
      </c>
      <c r="G97" s="20">
        <v>2.5314492544698806</v>
      </c>
      <c r="H97" s="21">
        <v>37851.916842303399</v>
      </c>
    </row>
    <row r="98" spans="1:8" ht="16" customHeight="1" x14ac:dyDescent="0.2">
      <c r="A98" s="18" t="s">
        <v>174</v>
      </c>
      <c r="B98" s="19" t="s">
        <v>60</v>
      </c>
      <c r="C98" s="18">
        <v>19</v>
      </c>
      <c r="D98" s="18" t="s">
        <v>62</v>
      </c>
      <c r="E98" s="18" t="s">
        <v>29</v>
      </c>
      <c r="F98" s="18" t="s">
        <v>72</v>
      </c>
      <c r="G98" s="20">
        <v>3.533041051063333</v>
      </c>
      <c r="H98" s="21">
        <v>34733.541886005718</v>
      </c>
    </row>
    <row r="99" spans="1:8" ht="16" customHeight="1" x14ac:dyDescent="0.2">
      <c r="A99" s="18" t="s">
        <v>175</v>
      </c>
      <c r="B99" s="19" t="s">
        <v>60</v>
      </c>
      <c r="C99" s="18">
        <v>20</v>
      </c>
      <c r="D99" s="18" t="s">
        <v>62</v>
      </c>
      <c r="E99" s="18" t="s">
        <v>29</v>
      </c>
      <c r="F99" s="18" t="s">
        <v>65</v>
      </c>
      <c r="G99" s="20">
        <v>3.3232063902829849</v>
      </c>
      <c r="H99" s="21">
        <v>27515.311186669893</v>
      </c>
    </row>
    <row r="100" spans="1:8" ht="16" customHeight="1" x14ac:dyDescent="0.2">
      <c r="A100" s="18" t="s">
        <v>176</v>
      </c>
      <c r="B100" s="19" t="s">
        <v>63</v>
      </c>
      <c r="C100" s="18">
        <v>21</v>
      </c>
      <c r="D100" s="18" t="s">
        <v>62</v>
      </c>
      <c r="E100" s="18" t="s">
        <v>29</v>
      </c>
      <c r="F100" s="18" t="s">
        <v>67</v>
      </c>
      <c r="G100" s="20">
        <v>2.7450258874673192</v>
      </c>
      <c r="H100" s="21">
        <v>29336.81914686555</v>
      </c>
    </row>
    <row r="101" spans="1:8" ht="16" customHeight="1" x14ac:dyDescent="0.2">
      <c r="A101" s="18" t="s">
        <v>177</v>
      </c>
      <c r="B101" s="19" t="s">
        <v>77</v>
      </c>
      <c r="C101" s="18">
        <v>19</v>
      </c>
      <c r="D101" s="18" t="s">
        <v>62</v>
      </c>
      <c r="E101" s="18" t="s">
        <v>29</v>
      </c>
      <c r="F101" s="18" t="s">
        <v>70</v>
      </c>
      <c r="G101" s="20">
        <v>2.140740890262828</v>
      </c>
      <c r="H101" s="21">
        <v>29611.681007101604</v>
      </c>
    </row>
    <row r="102" spans="1:8" ht="16" customHeight="1" x14ac:dyDescent="0.2">
      <c r="A102" s="18" t="s">
        <v>178</v>
      </c>
      <c r="B102" s="19" t="s">
        <v>60</v>
      </c>
      <c r="C102" s="18">
        <v>19</v>
      </c>
      <c r="D102" s="18" t="s">
        <v>62</v>
      </c>
      <c r="E102" s="18" t="s">
        <v>27</v>
      </c>
      <c r="F102" s="18" t="s">
        <v>76</v>
      </c>
      <c r="G102" s="20">
        <v>2.4320562683485427</v>
      </c>
      <c r="H102" s="21">
        <v>33409.607710703523</v>
      </c>
    </row>
    <row r="103" spans="1:8" ht="16" customHeight="1" x14ac:dyDescent="0.2">
      <c r="A103" s="18" t="s">
        <v>179</v>
      </c>
      <c r="B103" s="19" t="s">
        <v>77</v>
      </c>
      <c r="C103" s="18">
        <v>19</v>
      </c>
      <c r="D103" s="18" t="s">
        <v>61</v>
      </c>
      <c r="E103" s="18" t="s">
        <v>29</v>
      </c>
      <c r="F103" s="18" t="s">
        <v>71</v>
      </c>
      <c r="G103" s="20">
        <v>2.5239703747564572</v>
      </c>
      <c r="H103" s="21">
        <v>29975.169993326221</v>
      </c>
    </row>
    <row r="104" spans="1:8" ht="16" customHeight="1" x14ac:dyDescent="0.2">
      <c r="A104" s="18" t="s">
        <v>180</v>
      </c>
      <c r="B104" s="19" t="s">
        <v>60</v>
      </c>
      <c r="C104" s="18">
        <v>20</v>
      </c>
      <c r="D104" s="18" t="s">
        <v>61</v>
      </c>
      <c r="E104" s="18" t="s">
        <v>29</v>
      </c>
      <c r="F104" s="18" t="s">
        <v>70</v>
      </c>
      <c r="G104" s="20">
        <v>3.5854559387267608</v>
      </c>
      <c r="H104" s="21">
        <v>25516.964556076993</v>
      </c>
    </row>
    <row r="105" spans="1:8" ht="16" customHeight="1" x14ac:dyDescent="0.2">
      <c r="A105" s="18" t="s">
        <v>181</v>
      </c>
      <c r="B105" s="19" t="s">
        <v>60</v>
      </c>
      <c r="C105" s="18">
        <v>19</v>
      </c>
      <c r="D105" s="18" t="s">
        <v>62</v>
      </c>
      <c r="E105" s="18" t="s">
        <v>24</v>
      </c>
      <c r="F105" s="18" t="s">
        <v>71</v>
      </c>
      <c r="G105" s="20">
        <v>2.5065844552502976</v>
      </c>
      <c r="H105" s="21">
        <v>32898.319269928885</v>
      </c>
    </row>
    <row r="106" spans="1:8" ht="16" customHeight="1" x14ac:dyDescent="0.2">
      <c r="A106" s="18" t="s">
        <v>182</v>
      </c>
      <c r="B106" s="19" t="s">
        <v>64</v>
      </c>
      <c r="C106" s="18">
        <v>21</v>
      </c>
      <c r="D106" s="18" t="s">
        <v>61</v>
      </c>
      <c r="E106" s="18" t="s">
        <v>25</v>
      </c>
      <c r="F106" s="18" t="s">
        <v>71</v>
      </c>
      <c r="G106" s="20">
        <v>3.2500430607839341</v>
      </c>
      <c r="H106" s="21">
        <v>36936.364886502786</v>
      </c>
    </row>
    <row r="107" spans="1:8" ht="16" customHeight="1" x14ac:dyDescent="0.2">
      <c r="A107" s="18" t="s">
        <v>183</v>
      </c>
      <c r="B107" s="19" t="s">
        <v>63</v>
      </c>
      <c r="C107" s="18">
        <v>21</v>
      </c>
      <c r="D107" s="18" t="s">
        <v>62</v>
      </c>
      <c r="E107" s="18" t="s">
        <v>23</v>
      </c>
      <c r="F107" s="18" t="s">
        <v>65</v>
      </c>
      <c r="G107" s="20">
        <v>2.6306856694007439</v>
      </c>
      <c r="H107" s="21">
        <v>32045.296784538652</v>
      </c>
    </row>
    <row r="108" spans="1:8" ht="16" customHeight="1" x14ac:dyDescent="0.2">
      <c r="A108" s="18" t="s">
        <v>184</v>
      </c>
      <c r="B108" s="19" t="s">
        <v>60</v>
      </c>
      <c r="C108" s="18">
        <v>20</v>
      </c>
      <c r="D108" s="18" t="s">
        <v>61</v>
      </c>
      <c r="E108" s="18" t="s">
        <v>29</v>
      </c>
      <c r="F108" s="18" t="s">
        <v>68</v>
      </c>
      <c r="G108" s="20">
        <v>3.9276768538694009</v>
      </c>
      <c r="H108" s="21">
        <v>27994.920144481828</v>
      </c>
    </row>
    <row r="109" spans="1:8" ht="16" customHeight="1" x14ac:dyDescent="0.2">
      <c r="A109" s="18" t="s">
        <v>185</v>
      </c>
      <c r="B109" s="19" t="s">
        <v>60</v>
      </c>
      <c r="C109" s="18">
        <v>19</v>
      </c>
      <c r="D109" s="18" t="s">
        <v>61</v>
      </c>
      <c r="E109" s="18" t="s">
        <v>26</v>
      </c>
      <c r="F109" s="18" t="s">
        <v>68</v>
      </c>
      <c r="G109" s="20">
        <v>2.6617435656719621</v>
      </c>
      <c r="H109" s="21">
        <v>36571.711652179358</v>
      </c>
    </row>
    <row r="110" spans="1:8" ht="16" customHeight="1" x14ac:dyDescent="0.2">
      <c r="A110" s="18" t="s">
        <v>186</v>
      </c>
      <c r="B110" s="19" t="s">
        <v>64</v>
      </c>
      <c r="C110" s="18">
        <v>21</v>
      </c>
      <c r="D110" s="18" t="s">
        <v>61</v>
      </c>
      <c r="E110" s="18" t="s">
        <v>29</v>
      </c>
      <c r="F110" s="18" t="s">
        <v>67</v>
      </c>
      <c r="G110" s="20">
        <v>3.5416085981067549</v>
      </c>
      <c r="H110" s="21">
        <v>30905.507842117713</v>
      </c>
    </row>
    <row r="111" spans="1:8" ht="16" customHeight="1" x14ac:dyDescent="0.2">
      <c r="A111" s="18" t="s">
        <v>187</v>
      </c>
      <c r="B111" s="19" t="s">
        <v>60</v>
      </c>
      <c r="C111" s="18">
        <v>19</v>
      </c>
      <c r="D111" s="18" t="s">
        <v>61</v>
      </c>
      <c r="E111" s="18" t="s">
        <v>29</v>
      </c>
      <c r="F111" s="18" t="s">
        <v>72</v>
      </c>
      <c r="G111" s="20">
        <v>3.5444956768354188</v>
      </c>
      <c r="H111" s="21">
        <v>28198.770180192718</v>
      </c>
    </row>
    <row r="112" spans="1:8" ht="16" customHeight="1" x14ac:dyDescent="0.2">
      <c r="A112" s="18" t="s">
        <v>188</v>
      </c>
      <c r="B112" s="19" t="s">
        <v>60</v>
      </c>
      <c r="C112" s="18">
        <v>20</v>
      </c>
      <c r="D112" s="18" t="s">
        <v>61</v>
      </c>
      <c r="E112" s="18" t="s">
        <v>29</v>
      </c>
      <c r="F112" s="18" t="s">
        <v>66</v>
      </c>
      <c r="G112" s="20">
        <v>3.3416836949860151</v>
      </c>
      <c r="H112" s="21">
        <v>28514.042059790081</v>
      </c>
    </row>
    <row r="113" spans="1:8" ht="16" customHeight="1" x14ac:dyDescent="0.2">
      <c r="A113" s="18" t="s">
        <v>189</v>
      </c>
      <c r="B113" s="19" t="s">
        <v>77</v>
      </c>
      <c r="C113" s="18">
        <v>18</v>
      </c>
      <c r="D113" s="18" t="s">
        <v>62</v>
      </c>
      <c r="E113" s="18" t="s">
        <v>29</v>
      </c>
      <c r="F113" s="18" t="s">
        <v>74</v>
      </c>
      <c r="G113" s="20">
        <v>3.148999977998268</v>
      </c>
      <c r="H113" s="21">
        <v>33297.751245631043</v>
      </c>
    </row>
    <row r="114" spans="1:8" ht="16" customHeight="1" x14ac:dyDescent="0.2">
      <c r="A114" s="18" t="s">
        <v>190</v>
      </c>
      <c r="B114" s="19" t="s">
        <v>60</v>
      </c>
      <c r="C114" s="18">
        <v>20</v>
      </c>
      <c r="D114" s="18" t="s">
        <v>62</v>
      </c>
      <c r="E114" s="18" t="s">
        <v>29</v>
      </c>
      <c r="F114" s="18" t="s">
        <v>68</v>
      </c>
      <c r="G114" s="20">
        <v>3.0818366434975504</v>
      </c>
      <c r="H114" s="21">
        <v>29492.175291788215</v>
      </c>
    </row>
    <row r="115" spans="1:8" ht="16" customHeight="1" x14ac:dyDescent="0.2">
      <c r="A115" s="18" t="s">
        <v>191</v>
      </c>
      <c r="B115" s="19" t="s">
        <v>63</v>
      </c>
      <c r="C115" s="18">
        <v>21</v>
      </c>
      <c r="D115" s="18" t="s">
        <v>61</v>
      </c>
      <c r="E115" s="18" t="s">
        <v>29</v>
      </c>
      <c r="F115" s="18" t="s">
        <v>72</v>
      </c>
      <c r="G115" s="20">
        <v>2.4969311967202872</v>
      </c>
      <c r="H115" s="21">
        <v>25949.182367275607</v>
      </c>
    </row>
    <row r="116" spans="1:8" ht="16" customHeight="1" x14ac:dyDescent="0.2">
      <c r="A116" s="18" t="s">
        <v>192</v>
      </c>
      <c r="B116" s="19" t="s">
        <v>64</v>
      </c>
      <c r="C116" s="18">
        <v>21</v>
      </c>
      <c r="D116" s="18" t="s">
        <v>62</v>
      </c>
      <c r="E116" s="18" t="s">
        <v>29</v>
      </c>
      <c r="F116" s="18" t="s">
        <v>69</v>
      </c>
      <c r="G116" s="20">
        <v>2.3018594828420009</v>
      </c>
      <c r="H116" s="21">
        <v>35689.519167470622</v>
      </c>
    </row>
    <row r="117" spans="1:8" ht="16" customHeight="1" x14ac:dyDescent="0.2">
      <c r="A117" s="18" t="s">
        <v>193</v>
      </c>
      <c r="B117" s="19" t="s">
        <v>64</v>
      </c>
      <c r="C117" s="18">
        <v>21</v>
      </c>
      <c r="D117" s="18" t="s">
        <v>61</v>
      </c>
      <c r="E117" s="18" t="s">
        <v>29</v>
      </c>
      <c r="F117" s="18" t="s">
        <v>73</v>
      </c>
      <c r="G117" s="20">
        <v>3.1550337962065851</v>
      </c>
      <c r="H117" s="21">
        <v>36875.237950970928</v>
      </c>
    </row>
    <row r="118" spans="1:8" ht="16" customHeight="1" x14ac:dyDescent="0.2">
      <c r="A118" s="18" t="s">
        <v>194</v>
      </c>
      <c r="B118" s="19" t="s">
        <v>77</v>
      </c>
      <c r="C118" s="18">
        <v>19</v>
      </c>
      <c r="D118" s="18" t="s">
        <v>62</v>
      </c>
      <c r="E118" s="18" t="s">
        <v>29</v>
      </c>
      <c r="F118" s="18" t="s">
        <v>76</v>
      </c>
      <c r="G118" s="20">
        <v>3.8362891321359811</v>
      </c>
      <c r="H118" s="21">
        <v>27189.457733565097</v>
      </c>
    </row>
    <row r="119" spans="1:8" ht="16" customHeight="1" x14ac:dyDescent="0.2">
      <c r="A119" s="18" t="s">
        <v>195</v>
      </c>
      <c r="B119" s="19" t="s">
        <v>60</v>
      </c>
      <c r="C119" s="18">
        <v>19</v>
      </c>
      <c r="D119" s="18" t="s">
        <v>62</v>
      </c>
      <c r="E119" s="18" t="s">
        <v>29</v>
      </c>
      <c r="F119" s="18" t="s">
        <v>72</v>
      </c>
      <c r="G119" s="20">
        <v>2.1132777363659905</v>
      </c>
      <c r="H119" s="21">
        <v>37882.561435584765</v>
      </c>
    </row>
    <row r="120" spans="1:8" ht="16" customHeight="1" x14ac:dyDescent="0.2">
      <c r="A120" s="18" t="s">
        <v>196</v>
      </c>
      <c r="B120" s="19" t="s">
        <v>77</v>
      </c>
      <c r="C120" s="18">
        <v>19</v>
      </c>
      <c r="D120" s="18" t="s">
        <v>62</v>
      </c>
      <c r="E120" s="18" t="s">
        <v>29</v>
      </c>
      <c r="F120" s="18" t="s">
        <v>69</v>
      </c>
      <c r="G120" s="20">
        <v>2.3523246086622334</v>
      </c>
      <c r="H120" s="21">
        <v>28849.788859179702</v>
      </c>
    </row>
    <row r="121" spans="1:8" ht="16" customHeight="1" x14ac:dyDescent="0.2">
      <c r="A121" s="18" t="s">
        <v>197</v>
      </c>
      <c r="B121" s="19" t="s">
        <v>64</v>
      </c>
      <c r="C121" s="18">
        <v>21</v>
      </c>
      <c r="D121" s="18" t="s">
        <v>62</v>
      </c>
      <c r="E121" s="18" t="s">
        <v>29</v>
      </c>
      <c r="F121" s="18" t="s">
        <v>67</v>
      </c>
      <c r="G121" s="20">
        <v>3.1566338720655964</v>
      </c>
      <c r="H121" s="21">
        <v>26167.623239902787</v>
      </c>
    </row>
    <row r="122" spans="1:8" ht="16" customHeight="1" x14ac:dyDescent="0.2">
      <c r="A122" s="18" t="s">
        <v>198</v>
      </c>
      <c r="B122" s="19" t="s">
        <v>60</v>
      </c>
      <c r="C122" s="18">
        <v>20</v>
      </c>
      <c r="D122" s="18" t="s">
        <v>62</v>
      </c>
      <c r="E122" s="18" t="s">
        <v>29</v>
      </c>
      <c r="F122" s="18" t="s">
        <v>65</v>
      </c>
      <c r="G122" s="20">
        <v>3.8718908036256732</v>
      </c>
      <c r="H122" s="21">
        <v>25210.989340879671</v>
      </c>
    </row>
    <row r="123" spans="1:8" ht="16" customHeight="1" x14ac:dyDescent="0.2">
      <c r="A123" s="18" t="s">
        <v>199</v>
      </c>
      <c r="B123" s="19" t="s">
        <v>77</v>
      </c>
      <c r="C123" s="18">
        <v>18</v>
      </c>
      <c r="D123" s="18" t="s">
        <v>62</v>
      </c>
      <c r="E123" s="18" t="s">
        <v>25</v>
      </c>
      <c r="F123" s="18" t="s">
        <v>72</v>
      </c>
      <c r="G123" s="20">
        <v>3.5943724666977341</v>
      </c>
      <c r="H123" s="21">
        <v>26546.677936152777</v>
      </c>
    </row>
    <row r="124" spans="1:8" ht="16" customHeight="1" x14ac:dyDescent="0.2">
      <c r="A124" s="18" t="s">
        <v>200</v>
      </c>
      <c r="B124" s="19" t="s">
        <v>60</v>
      </c>
      <c r="C124" s="18">
        <v>19</v>
      </c>
      <c r="D124" s="18" t="s">
        <v>62</v>
      </c>
      <c r="E124" s="18" t="s">
        <v>29</v>
      </c>
      <c r="F124" s="18" t="s">
        <v>69</v>
      </c>
      <c r="G124" s="20">
        <v>2.1902802214936132</v>
      </c>
      <c r="H124" s="21">
        <v>33764.072132854868</v>
      </c>
    </row>
    <row r="125" spans="1:8" ht="16" customHeight="1" x14ac:dyDescent="0.2">
      <c r="A125" s="18" t="s">
        <v>201</v>
      </c>
      <c r="B125" s="19" t="s">
        <v>63</v>
      </c>
      <c r="C125" s="18">
        <v>22</v>
      </c>
      <c r="D125" s="18" t="s">
        <v>62</v>
      </c>
      <c r="E125" s="18" t="s">
        <v>29</v>
      </c>
      <c r="F125" s="18" t="s">
        <v>74</v>
      </c>
      <c r="G125" s="20">
        <v>2.4930470069180584</v>
      </c>
      <c r="H125" s="21">
        <v>25202.966654585118</v>
      </c>
    </row>
    <row r="126" spans="1:8" ht="16" customHeight="1" x14ac:dyDescent="0.2">
      <c r="A126" s="18" t="s">
        <v>202</v>
      </c>
      <c r="B126" s="19" t="s">
        <v>63</v>
      </c>
      <c r="C126" s="18">
        <v>22</v>
      </c>
      <c r="D126" s="18" t="s">
        <v>62</v>
      </c>
      <c r="E126" s="18" t="s">
        <v>22</v>
      </c>
      <c r="F126" s="18" t="s">
        <v>66</v>
      </c>
      <c r="G126" s="20">
        <v>2.3272007068992213</v>
      </c>
      <c r="H126" s="21">
        <v>26839.911453300134</v>
      </c>
    </row>
    <row r="127" spans="1:8" ht="16" customHeight="1" x14ac:dyDescent="0.2">
      <c r="A127" s="18" t="s">
        <v>203</v>
      </c>
      <c r="B127" s="19" t="s">
        <v>64</v>
      </c>
      <c r="C127" s="18">
        <v>20</v>
      </c>
      <c r="D127" s="18" t="s">
        <v>61</v>
      </c>
      <c r="E127" s="18" t="s">
        <v>24</v>
      </c>
      <c r="F127" s="18" t="s">
        <v>74</v>
      </c>
      <c r="G127" s="20">
        <v>2.0175683224926457</v>
      </c>
      <c r="H127" s="21">
        <v>31469.447881828753</v>
      </c>
    </row>
    <row r="128" spans="1:8" ht="16" customHeight="1" x14ac:dyDescent="0.2">
      <c r="A128" s="18" t="s">
        <v>204</v>
      </c>
      <c r="B128" s="19" t="s">
        <v>63</v>
      </c>
      <c r="C128" s="18">
        <v>21</v>
      </c>
      <c r="D128" s="18" t="s">
        <v>62</v>
      </c>
      <c r="E128" s="18" t="s">
        <v>29</v>
      </c>
      <c r="F128" s="18" t="s">
        <v>67</v>
      </c>
      <c r="G128" s="20">
        <v>3.7342187182332665</v>
      </c>
      <c r="H128" s="21">
        <v>33379.342937005633</v>
      </c>
    </row>
    <row r="129" spans="1:8" ht="16" customHeight="1" x14ac:dyDescent="0.2">
      <c r="A129" s="18" t="s">
        <v>205</v>
      </c>
      <c r="B129" s="19" t="s">
        <v>64</v>
      </c>
      <c r="C129" s="18">
        <v>21</v>
      </c>
      <c r="D129" s="18" t="s">
        <v>62</v>
      </c>
      <c r="E129" s="18" t="s">
        <v>29</v>
      </c>
      <c r="F129" s="18" t="s">
        <v>72</v>
      </c>
      <c r="G129" s="20">
        <v>2.4528786421547681</v>
      </c>
      <c r="H129" s="21">
        <v>26440.677009831681</v>
      </c>
    </row>
    <row r="130" spans="1:8" ht="16" customHeight="1" x14ac:dyDescent="0.2">
      <c r="A130" s="18" t="s">
        <v>206</v>
      </c>
      <c r="B130" s="19" t="s">
        <v>64</v>
      </c>
      <c r="C130" s="18">
        <v>21</v>
      </c>
      <c r="D130" s="18" t="s">
        <v>61</v>
      </c>
      <c r="E130" s="18" t="s">
        <v>29</v>
      </c>
      <c r="F130" s="18" t="s">
        <v>76</v>
      </c>
      <c r="G130" s="20">
        <v>2.1304333660242185</v>
      </c>
      <c r="H130" s="21">
        <v>28153.216409804212</v>
      </c>
    </row>
    <row r="131" spans="1:8" ht="16" customHeight="1" x14ac:dyDescent="0.2">
      <c r="A131" s="18" t="s">
        <v>207</v>
      </c>
      <c r="B131" s="19" t="s">
        <v>77</v>
      </c>
      <c r="C131" s="18">
        <v>18</v>
      </c>
      <c r="D131" s="18" t="s">
        <v>61</v>
      </c>
      <c r="E131" s="18" t="s">
        <v>29</v>
      </c>
      <c r="F131" s="18" t="s">
        <v>74</v>
      </c>
      <c r="G131" s="20">
        <v>3.3161509089838401</v>
      </c>
      <c r="H131" s="21">
        <v>33172.931257751748</v>
      </c>
    </row>
    <row r="132" spans="1:8" ht="16" customHeight="1" x14ac:dyDescent="0.2">
      <c r="A132" s="18" t="s">
        <v>208</v>
      </c>
      <c r="B132" s="19" t="s">
        <v>63</v>
      </c>
      <c r="C132" s="18">
        <v>21</v>
      </c>
      <c r="D132" s="18" t="s">
        <v>61</v>
      </c>
      <c r="E132" s="18" t="s">
        <v>29</v>
      </c>
      <c r="F132" s="18" t="s">
        <v>73</v>
      </c>
      <c r="G132" s="20">
        <v>3.5339613006853918</v>
      </c>
      <c r="H132" s="21">
        <v>28105.953817287886</v>
      </c>
    </row>
    <row r="133" spans="1:8" ht="16" customHeight="1" x14ac:dyDescent="0.2">
      <c r="A133" s="18" t="s">
        <v>209</v>
      </c>
      <c r="B133" s="19" t="s">
        <v>64</v>
      </c>
      <c r="C133" s="18">
        <v>21</v>
      </c>
      <c r="D133" s="18" t="s">
        <v>62</v>
      </c>
      <c r="E133" s="18" t="s">
        <v>29</v>
      </c>
      <c r="F133" s="18" t="s">
        <v>75</v>
      </c>
      <c r="G133" s="20">
        <v>2.7913630763693442</v>
      </c>
      <c r="H133" s="21">
        <v>28010.764138823968</v>
      </c>
    </row>
    <row r="134" spans="1:8" ht="16" customHeight="1" x14ac:dyDescent="0.2">
      <c r="A134" s="18" t="s">
        <v>210</v>
      </c>
      <c r="B134" s="19" t="s">
        <v>60</v>
      </c>
      <c r="C134" s="18">
        <v>20</v>
      </c>
      <c r="D134" s="18" t="s">
        <v>62</v>
      </c>
      <c r="E134" s="18" t="s">
        <v>29</v>
      </c>
      <c r="F134" s="18" t="s">
        <v>66</v>
      </c>
      <c r="G134" s="20">
        <v>3.3203947348029934</v>
      </c>
      <c r="H134" s="21">
        <v>35839.920691517756</v>
      </c>
    </row>
    <row r="135" spans="1:8" ht="16" customHeight="1" x14ac:dyDescent="0.2">
      <c r="A135" s="18" t="s">
        <v>211</v>
      </c>
      <c r="B135" s="19" t="s">
        <v>63</v>
      </c>
      <c r="C135" s="18">
        <v>21</v>
      </c>
      <c r="D135" s="18" t="s">
        <v>62</v>
      </c>
      <c r="E135" s="18" t="s">
        <v>29</v>
      </c>
      <c r="F135" s="18" t="s">
        <v>76</v>
      </c>
      <c r="G135" s="20">
        <v>3.0153338110254673</v>
      </c>
      <c r="H135" s="21">
        <v>29786.17505852821</v>
      </c>
    </row>
    <row r="136" spans="1:8" ht="16" customHeight="1" x14ac:dyDescent="0.2">
      <c r="A136" s="18" t="s">
        <v>212</v>
      </c>
      <c r="B136" s="19" t="s">
        <v>60</v>
      </c>
      <c r="C136" s="18">
        <v>20</v>
      </c>
      <c r="D136" s="18" t="s">
        <v>62</v>
      </c>
      <c r="E136" s="18" t="s">
        <v>29</v>
      </c>
      <c r="F136" s="18" t="s">
        <v>73</v>
      </c>
      <c r="G136" s="20">
        <v>3.9707137753027877</v>
      </c>
      <c r="H136" s="21">
        <v>30251.7908556367</v>
      </c>
    </row>
    <row r="137" spans="1:8" ht="16" customHeight="1" x14ac:dyDescent="0.2">
      <c r="A137" s="18" t="s">
        <v>213</v>
      </c>
      <c r="B137" s="19" t="s">
        <v>64</v>
      </c>
      <c r="C137" s="18">
        <v>20</v>
      </c>
      <c r="D137" s="18" t="s">
        <v>61</v>
      </c>
      <c r="E137" s="18" t="s">
        <v>29</v>
      </c>
      <c r="F137" s="18" t="s">
        <v>68</v>
      </c>
      <c r="G137" s="20">
        <v>2.8529519404735062</v>
      </c>
      <c r="H137" s="21">
        <v>28914.423700651827</v>
      </c>
    </row>
    <row r="138" spans="1:8" ht="16" customHeight="1" x14ac:dyDescent="0.2">
      <c r="A138" s="18" t="s">
        <v>214</v>
      </c>
      <c r="B138" s="19" t="s">
        <v>77</v>
      </c>
      <c r="C138" s="18">
        <v>19</v>
      </c>
      <c r="D138" s="18" t="s">
        <v>61</v>
      </c>
      <c r="E138" s="18" t="s">
        <v>29</v>
      </c>
      <c r="F138" s="18" t="s">
        <v>69</v>
      </c>
      <c r="G138" s="20">
        <v>2.9088161510101735</v>
      </c>
      <c r="H138" s="21">
        <v>36185.291488889976</v>
      </c>
    </row>
    <row r="139" spans="1:8" ht="16" customHeight="1" x14ac:dyDescent="0.2">
      <c r="A139" s="18" t="s">
        <v>215</v>
      </c>
      <c r="B139" s="19" t="s">
        <v>64</v>
      </c>
      <c r="C139" s="18">
        <v>20</v>
      </c>
      <c r="D139" s="18" t="s">
        <v>62</v>
      </c>
      <c r="E139" s="18" t="s">
        <v>29</v>
      </c>
      <c r="F139" s="18" t="s">
        <v>74</v>
      </c>
      <c r="G139" s="20">
        <v>3.4364302266178512</v>
      </c>
      <c r="H139" s="21">
        <v>28952.14980505022</v>
      </c>
    </row>
    <row r="140" spans="1:8" ht="16" customHeight="1" x14ac:dyDescent="0.2">
      <c r="A140" s="18" t="s">
        <v>216</v>
      </c>
      <c r="B140" s="19" t="s">
        <v>60</v>
      </c>
      <c r="C140" s="18">
        <v>19</v>
      </c>
      <c r="D140" s="18" t="s">
        <v>61</v>
      </c>
      <c r="E140" s="18" t="s">
        <v>29</v>
      </c>
      <c r="F140" s="18" t="s">
        <v>70</v>
      </c>
      <c r="G140" s="20">
        <v>2.1557289938853681</v>
      </c>
      <c r="H140" s="21">
        <v>28839.943110037802</v>
      </c>
    </row>
    <row r="141" spans="1:8" ht="16" customHeight="1" x14ac:dyDescent="0.2">
      <c r="A141" s="18" t="s">
        <v>217</v>
      </c>
      <c r="B141" s="19" t="s">
        <v>64</v>
      </c>
      <c r="C141" s="18">
        <v>21</v>
      </c>
      <c r="D141" s="18" t="s">
        <v>62</v>
      </c>
      <c r="E141" s="18" t="s">
        <v>29</v>
      </c>
      <c r="F141" s="18" t="s">
        <v>73</v>
      </c>
      <c r="G141" s="20">
        <v>2.7207510710692189</v>
      </c>
      <c r="H141" s="21">
        <v>29671.537745126152</v>
      </c>
    </row>
    <row r="142" spans="1:8" ht="16" customHeight="1" x14ac:dyDescent="0.2">
      <c r="A142" s="18" t="s">
        <v>218</v>
      </c>
      <c r="B142" s="19" t="s">
        <v>77</v>
      </c>
      <c r="C142" s="18">
        <v>18</v>
      </c>
      <c r="D142" s="18" t="s">
        <v>62</v>
      </c>
      <c r="E142" s="18" t="s">
        <v>29</v>
      </c>
      <c r="F142" s="18" t="s">
        <v>74</v>
      </c>
      <c r="G142" s="20">
        <v>2.1929268174049383</v>
      </c>
      <c r="H142" s="21">
        <v>28459.620324475683</v>
      </c>
    </row>
    <row r="143" spans="1:8" ht="16" customHeight="1" x14ac:dyDescent="0.2">
      <c r="A143" s="18" t="s">
        <v>219</v>
      </c>
      <c r="B143" s="19" t="s">
        <v>64</v>
      </c>
      <c r="C143" s="18">
        <v>21</v>
      </c>
      <c r="D143" s="18" t="s">
        <v>61</v>
      </c>
      <c r="E143" s="18" t="s">
        <v>29</v>
      </c>
      <c r="F143" s="18" t="s">
        <v>72</v>
      </c>
      <c r="G143" s="20">
        <v>2.3099892960335899</v>
      </c>
      <c r="H143" s="21">
        <v>30540.309555468542</v>
      </c>
    </row>
    <row r="144" spans="1:8" ht="16" customHeight="1" x14ac:dyDescent="0.2">
      <c r="A144" s="18" t="s">
        <v>220</v>
      </c>
      <c r="B144" s="19" t="s">
        <v>63</v>
      </c>
      <c r="C144" s="18">
        <v>22</v>
      </c>
      <c r="D144" s="18" t="s">
        <v>61</v>
      </c>
      <c r="E144" s="18" t="s">
        <v>29</v>
      </c>
      <c r="F144" s="18" t="s">
        <v>67</v>
      </c>
      <c r="G144" s="20">
        <v>3.505247111930212</v>
      </c>
      <c r="H144" s="21">
        <v>36636.153896590899</v>
      </c>
    </row>
    <row r="145" spans="1:8" ht="16" customHeight="1" x14ac:dyDescent="0.2">
      <c r="A145" s="18" t="s">
        <v>221</v>
      </c>
      <c r="B145" s="19" t="s">
        <v>77</v>
      </c>
      <c r="C145" s="18">
        <v>19</v>
      </c>
      <c r="D145" s="18" t="s">
        <v>62</v>
      </c>
      <c r="E145" s="18" t="s">
        <v>29</v>
      </c>
      <c r="F145" s="18" t="s">
        <v>76</v>
      </c>
      <c r="G145" s="20">
        <v>3.9964434847448245</v>
      </c>
      <c r="H145" s="21">
        <v>32028.189504970163</v>
      </c>
    </row>
    <row r="146" spans="1:8" ht="16" customHeight="1" x14ac:dyDescent="0.2">
      <c r="A146" s="18" t="s">
        <v>222</v>
      </c>
      <c r="B146" s="19" t="s">
        <v>64</v>
      </c>
      <c r="C146" s="18">
        <v>20</v>
      </c>
      <c r="D146" s="18" t="s">
        <v>62</v>
      </c>
      <c r="E146" s="18" t="s">
        <v>28</v>
      </c>
      <c r="F146" s="18" t="s">
        <v>66</v>
      </c>
      <c r="G146" s="20">
        <v>2.1499281548560156</v>
      </c>
      <c r="H146" s="21">
        <v>37544.611489581541</v>
      </c>
    </row>
    <row r="147" spans="1:8" ht="16" customHeight="1" x14ac:dyDescent="0.2">
      <c r="A147" s="18" t="s">
        <v>223</v>
      </c>
      <c r="B147" s="19" t="s">
        <v>77</v>
      </c>
      <c r="C147" s="18">
        <v>19</v>
      </c>
      <c r="D147" s="18" t="s">
        <v>61</v>
      </c>
      <c r="E147" s="18" t="s">
        <v>25</v>
      </c>
      <c r="F147" s="18" t="s">
        <v>65</v>
      </c>
      <c r="G147" s="20">
        <v>3.2974607558546278</v>
      </c>
      <c r="H147" s="21">
        <v>36670.24451657063</v>
      </c>
    </row>
    <row r="148" spans="1:8" ht="16" customHeight="1" x14ac:dyDescent="0.2">
      <c r="A148" s="18" t="s">
        <v>224</v>
      </c>
      <c r="B148" s="19" t="s">
        <v>60</v>
      </c>
      <c r="C148" s="18">
        <v>19</v>
      </c>
      <c r="D148" s="18" t="s">
        <v>61</v>
      </c>
      <c r="E148" s="18" t="s">
        <v>22</v>
      </c>
      <c r="F148" s="18" t="s">
        <v>69</v>
      </c>
      <c r="G148" s="20">
        <v>3.0287743579747342</v>
      </c>
      <c r="H148" s="21">
        <v>36706.766713332931</v>
      </c>
    </row>
    <row r="149" spans="1:8" ht="16" customHeight="1" x14ac:dyDescent="0.2">
      <c r="A149" s="18" t="s">
        <v>225</v>
      </c>
      <c r="B149" s="19" t="s">
        <v>60</v>
      </c>
      <c r="C149" s="18">
        <v>20</v>
      </c>
      <c r="D149" s="18" t="s">
        <v>62</v>
      </c>
      <c r="E149" s="18" t="s">
        <v>25</v>
      </c>
      <c r="F149" s="18" t="s">
        <v>66</v>
      </c>
      <c r="G149" s="20">
        <v>3.1353107743128117</v>
      </c>
      <c r="H149" s="21">
        <v>33887.90700763042</v>
      </c>
    </row>
    <row r="150" spans="1:8" ht="16" customHeight="1" x14ac:dyDescent="0.2">
      <c r="A150" s="18" t="s">
        <v>226</v>
      </c>
      <c r="B150" s="19" t="s">
        <v>64</v>
      </c>
      <c r="C150" s="18">
        <v>21</v>
      </c>
      <c r="D150" s="18" t="s">
        <v>61</v>
      </c>
      <c r="E150" s="18" t="s">
        <v>29</v>
      </c>
      <c r="F150" s="18" t="s">
        <v>73</v>
      </c>
      <c r="G150" s="20">
        <v>3.5716138623344769</v>
      </c>
      <c r="H150" s="21">
        <v>29434.492134624717</v>
      </c>
    </row>
    <row r="151" spans="1:8" ht="16" customHeight="1" x14ac:dyDescent="0.2">
      <c r="A151" s="18" t="s">
        <v>227</v>
      </c>
      <c r="B151" s="19" t="s">
        <v>77</v>
      </c>
      <c r="C151" s="18">
        <v>18</v>
      </c>
      <c r="D151" s="18" t="s">
        <v>61</v>
      </c>
      <c r="E151" s="18" t="s">
        <v>29</v>
      </c>
      <c r="F151" s="18" t="s">
        <v>70</v>
      </c>
      <c r="G151" s="20">
        <v>2.9950288013096826</v>
      </c>
      <c r="H151" s="21">
        <v>32637.913549422003</v>
      </c>
    </row>
    <row r="152" spans="1:8" ht="16" customHeight="1" x14ac:dyDescent="0.2">
      <c r="A152" s="18" t="s">
        <v>228</v>
      </c>
      <c r="B152" s="19" t="s">
        <v>77</v>
      </c>
      <c r="C152" s="18">
        <v>19</v>
      </c>
      <c r="D152" s="18" t="s">
        <v>62</v>
      </c>
      <c r="E152" s="18" t="s">
        <v>29</v>
      </c>
      <c r="F152" s="18" t="s">
        <v>74</v>
      </c>
      <c r="G152" s="20">
        <v>3.8332615975328275</v>
      </c>
      <c r="H152" s="21">
        <v>32657.182776623875</v>
      </c>
    </row>
    <row r="153" spans="1:8" ht="16" customHeight="1" x14ac:dyDescent="0.2">
      <c r="A153" s="18" t="s">
        <v>229</v>
      </c>
      <c r="B153" s="19" t="s">
        <v>60</v>
      </c>
      <c r="C153" s="18">
        <v>20</v>
      </c>
      <c r="D153" s="18" t="s">
        <v>62</v>
      </c>
      <c r="E153" s="18" t="s">
        <v>29</v>
      </c>
      <c r="F153" s="18" t="s">
        <v>65</v>
      </c>
      <c r="G153" s="20">
        <v>3.896062953800643</v>
      </c>
      <c r="H153" s="21">
        <v>26431.6951142338</v>
      </c>
    </row>
    <row r="154" spans="1:8" ht="16" customHeight="1" x14ac:dyDescent="0.2">
      <c r="A154" s="18" t="s">
        <v>230</v>
      </c>
      <c r="B154" s="19" t="s">
        <v>64</v>
      </c>
      <c r="C154" s="18">
        <v>21</v>
      </c>
      <c r="D154" s="18" t="s">
        <v>61</v>
      </c>
      <c r="E154" s="18" t="s">
        <v>29</v>
      </c>
      <c r="F154" s="18" t="s">
        <v>68</v>
      </c>
      <c r="G154" s="20">
        <v>2.5645595092512705</v>
      </c>
      <c r="H154" s="21">
        <v>37310.371986975188</v>
      </c>
    </row>
    <row r="155" spans="1:8" ht="16" customHeight="1" x14ac:dyDescent="0.2">
      <c r="A155" s="18" t="s">
        <v>231</v>
      </c>
      <c r="B155" s="19" t="s">
        <v>60</v>
      </c>
      <c r="C155" s="18">
        <v>19</v>
      </c>
      <c r="D155" s="18" t="s">
        <v>62</v>
      </c>
      <c r="E155" s="18" t="s">
        <v>29</v>
      </c>
      <c r="F155" s="18" t="s">
        <v>76</v>
      </c>
      <c r="G155" s="20">
        <v>3.5690194176906487</v>
      </c>
      <c r="H155" s="21">
        <v>37071.126456644575</v>
      </c>
    </row>
    <row r="156" spans="1:8" ht="16" customHeight="1" x14ac:dyDescent="0.2">
      <c r="A156" s="18" t="s">
        <v>232</v>
      </c>
      <c r="B156" s="19" t="s">
        <v>77</v>
      </c>
      <c r="C156" s="18">
        <v>18</v>
      </c>
      <c r="D156" s="18" t="s">
        <v>61</v>
      </c>
      <c r="E156" s="18" t="s">
        <v>29</v>
      </c>
      <c r="F156" s="18" t="s">
        <v>66</v>
      </c>
      <c r="G156" s="20">
        <v>3.9164767086048036</v>
      </c>
      <c r="H156" s="21">
        <v>35475.351251043372</v>
      </c>
    </row>
    <row r="157" spans="1:8" ht="16" customHeight="1" x14ac:dyDescent="0.2">
      <c r="A157" s="18" t="s">
        <v>233</v>
      </c>
      <c r="B157" s="19" t="s">
        <v>77</v>
      </c>
      <c r="C157" s="18">
        <v>18</v>
      </c>
      <c r="D157" s="18" t="s">
        <v>61</v>
      </c>
      <c r="E157" s="18" t="s">
        <v>29</v>
      </c>
      <c r="F157" s="18" t="s">
        <v>73</v>
      </c>
      <c r="G157" s="20">
        <v>2.3499368404130467</v>
      </c>
      <c r="H157" s="21">
        <v>33996.110133188988</v>
      </c>
    </row>
    <row r="158" spans="1:8" ht="16" customHeight="1" x14ac:dyDescent="0.2">
      <c r="A158" s="18" t="s">
        <v>234</v>
      </c>
      <c r="B158" s="19" t="s">
        <v>64</v>
      </c>
      <c r="C158" s="18">
        <v>21</v>
      </c>
      <c r="D158" s="18" t="s">
        <v>62</v>
      </c>
      <c r="E158" s="18" t="s">
        <v>29</v>
      </c>
      <c r="F158" s="18" t="s">
        <v>72</v>
      </c>
      <c r="G158" s="20">
        <v>3.659220385814689</v>
      </c>
      <c r="H158" s="21">
        <v>28034.975794286442</v>
      </c>
    </row>
    <row r="159" spans="1:8" ht="16" customHeight="1" x14ac:dyDescent="0.2">
      <c r="A159" s="18" t="s">
        <v>235</v>
      </c>
      <c r="B159" s="19" t="s">
        <v>63</v>
      </c>
      <c r="C159" s="18">
        <v>22</v>
      </c>
      <c r="D159" s="18" t="s">
        <v>62</v>
      </c>
      <c r="E159" s="18" t="s">
        <v>29</v>
      </c>
      <c r="F159" s="18" t="s">
        <v>68</v>
      </c>
      <c r="G159" s="20">
        <v>2.8222636393379368</v>
      </c>
      <c r="H159" s="21">
        <v>37445.057044141344</v>
      </c>
    </row>
    <row r="160" spans="1:8" ht="16" customHeight="1" x14ac:dyDescent="0.2">
      <c r="A160" s="18" t="s">
        <v>236</v>
      </c>
      <c r="B160" s="19" t="s">
        <v>77</v>
      </c>
      <c r="C160" s="18">
        <v>19</v>
      </c>
      <c r="D160" s="18" t="s">
        <v>62</v>
      </c>
      <c r="E160" s="18" t="s">
        <v>29</v>
      </c>
      <c r="F160" s="18" t="s">
        <v>70</v>
      </c>
      <c r="G160" s="20">
        <v>2.1978828355882456</v>
      </c>
      <c r="H160" s="21">
        <v>25224.788067302608</v>
      </c>
    </row>
    <row r="161" spans="1:8" ht="16" customHeight="1" x14ac:dyDescent="0.2">
      <c r="A161" s="18" t="s">
        <v>237</v>
      </c>
      <c r="B161" s="19" t="s">
        <v>64</v>
      </c>
      <c r="C161" s="18">
        <v>21</v>
      </c>
      <c r="D161" s="18" t="s">
        <v>62</v>
      </c>
      <c r="E161" s="18" t="s">
        <v>29</v>
      </c>
      <c r="F161" s="18" t="s">
        <v>76</v>
      </c>
      <c r="G161" s="20">
        <v>2.5878129398498668</v>
      </c>
      <c r="H161" s="21">
        <v>25033.183031615834</v>
      </c>
    </row>
    <row r="162" spans="1:8" ht="16" customHeight="1" x14ac:dyDescent="0.2">
      <c r="A162" s="18" t="s">
        <v>238</v>
      </c>
      <c r="B162" s="19" t="s">
        <v>63</v>
      </c>
      <c r="C162" s="18">
        <v>21</v>
      </c>
      <c r="D162" s="18" t="s">
        <v>62</v>
      </c>
      <c r="E162" s="18" t="s">
        <v>29</v>
      </c>
      <c r="F162" s="18" t="s">
        <v>67</v>
      </c>
      <c r="G162" s="20">
        <v>3.0125006176443994</v>
      </c>
      <c r="H162" s="21">
        <v>32333.58512231657</v>
      </c>
    </row>
    <row r="163" spans="1:8" ht="16" customHeight="1" x14ac:dyDescent="0.2">
      <c r="A163" s="18" t="s">
        <v>239</v>
      </c>
      <c r="B163" s="19" t="s">
        <v>60</v>
      </c>
      <c r="C163" s="18">
        <v>20</v>
      </c>
      <c r="D163" s="18" t="s">
        <v>62</v>
      </c>
      <c r="E163" s="18" t="s">
        <v>29</v>
      </c>
      <c r="F163" s="18" t="s">
        <v>68</v>
      </c>
      <c r="G163" s="20">
        <v>3.218118578714988</v>
      </c>
      <c r="H163" s="21">
        <v>31794.112034499522</v>
      </c>
    </row>
    <row r="164" spans="1:8" ht="16" customHeight="1" x14ac:dyDescent="0.2">
      <c r="A164" s="18" t="s">
        <v>240</v>
      </c>
      <c r="B164" s="19" t="s">
        <v>77</v>
      </c>
      <c r="C164" s="18">
        <v>19</v>
      </c>
      <c r="D164" s="18" t="s">
        <v>62</v>
      </c>
      <c r="E164" s="18" t="s">
        <v>29</v>
      </c>
      <c r="F164" s="18" t="s">
        <v>72</v>
      </c>
      <c r="G164" s="20">
        <v>2.2234005274555226</v>
      </c>
      <c r="H164" s="21">
        <v>32025.802460740179</v>
      </c>
    </row>
    <row r="165" spans="1:8" ht="16" customHeight="1" x14ac:dyDescent="0.2">
      <c r="A165" s="18" t="s">
        <v>241</v>
      </c>
      <c r="B165" s="19" t="s">
        <v>63</v>
      </c>
      <c r="C165" s="18">
        <v>22</v>
      </c>
      <c r="D165" s="18" t="s">
        <v>62</v>
      </c>
      <c r="E165" s="18" t="s">
        <v>23</v>
      </c>
      <c r="F165" s="18" t="s">
        <v>73</v>
      </c>
      <c r="G165" s="20">
        <v>2.4030405872096865</v>
      </c>
      <c r="H165" s="21">
        <v>30326.076493669094</v>
      </c>
    </row>
    <row r="166" spans="1:8" ht="16" customHeight="1" x14ac:dyDescent="0.2">
      <c r="A166" s="18" t="s">
        <v>242</v>
      </c>
      <c r="B166" s="19" t="s">
        <v>63</v>
      </c>
      <c r="C166" s="18">
        <v>22</v>
      </c>
      <c r="D166" s="18" t="s">
        <v>62</v>
      </c>
      <c r="E166" s="18" t="s">
        <v>29</v>
      </c>
      <c r="F166" s="18" t="s">
        <v>73</v>
      </c>
      <c r="G166" s="20">
        <v>3.4910796112267821</v>
      </c>
      <c r="H166" s="21">
        <v>31935.550307008627</v>
      </c>
    </row>
    <row r="167" spans="1:8" ht="16" customHeight="1" x14ac:dyDescent="0.2">
      <c r="A167" s="18" t="s">
        <v>243</v>
      </c>
      <c r="B167" s="19" t="s">
        <v>77</v>
      </c>
      <c r="C167" s="18">
        <v>18</v>
      </c>
      <c r="D167" s="18" t="s">
        <v>61</v>
      </c>
      <c r="E167" s="18" t="s">
        <v>29</v>
      </c>
      <c r="F167" s="18" t="s">
        <v>68</v>
      </c>
      <c r="G167" s="20">
        <v>2.0798486969614731</v>
      </c>
      <c r="H167" s="21">
        <v>36413.03221907578</v>
      </c>
    </row>
    <row r="168" spans="1:8" ht="16" customHeight="1" x14ac:dyDescent="0.2">
      <c r="A168" s="18" t="s">
        <v>244</v>
      </c>
      <c r="B168" s="19" t="s">
        <v>63</v>
      </c>
      <c r="C168" s="18">
        <v>21</v>
      </c>
      <c r="D168" s="18" t="s">
        <v>62</v>
      </c>
      <c r="E168" s="18" t="s">
        <v>29</v>
      </c>
      <c r="F168" s="18" t="s">
        <v>70</v>
      </c>
      <c r="G168" s="20">
        <v>3.5353675156911923</v>
      </c>
      <c r="H168" s="21">
        <v>33890.732596294285</v>
      </c>
    </row>
    <row r="169" spans="1:8" ht="16" customHeight="1" x14ac:dyDescent="0.2">
      <c r="A169" s="18" t="s">
        <v>245</v>
      </c>
      <c r="B169" s="19" t="s">
        <v>60</v>
      </c>
      <c r="C169" s="18">
        <v>19</v>
      </c>
      <c r="D169" s="18" t="s">
        <v>61</v>
      </c>
      <c r="E169" s="18" t="s">
        <v>29</v>
      </c>
      <c r="F169" s="18" t="s">
        <v>76</v>
      </c>
      <c r="G169" s="20">
        <v>3.9341894768123002</v>
      </c>
      <c r="H169" s="21">
        <v>33687.066777067659</v>
      </c>
    </row>
    <row r="170" spans="1:8" ht="16" customHeight="1" x14ac:dyDescent="0.2">
      <c r="A170" s="18" t="s">
        <v>246</v>
      </c>
      <c r="B170" s="19" t="s">
        <v>77</v>
      </c>
      <c r="C170" s="18">
        <v>18</v>
      </c>
      <c r="D170" s="18" t="s">
        <v>61</v>
      </c>
      <c r="E170" s="18" t="s">
        <v>29</v>
      </c>
      <c r="F170" s="18" t="s">
        <v>68</v>
      </c>
      <c r="G170" s="20">
        <v>3.9645397321265357</v>
      </c>
      <c r="H170" s="21">
        <v>28482.147184614496</v>
      </c>
    </row>
    <row r="171" spans="1:8" ht="16" customHeight="1" x14ac:dyDescent="0.2">
      <c r="A171" s="18" t="s">
        <v>247</v>
      </c>
      <c r="B171" s="19" t="s">
        <v>60</v>
      </c>
      <c r="C171" s="18">
        <v>20</v>
      </c>
      <c r="D171" s="18" t="s">
        <v>62</v>
      </c>
      <c r="E171" s="18" t="s">
        <v>25</v>
      </c>
      <c r="F171" s="18" t="s">
        <v>68</v>
      </c>
      <c r="G171" s="20">
        <v>2.8381305503803884</v>
      </c>
      <c r="H171" s="21">
        <v>31573.676291476437</v>
      </c>
    </row>
    <row r="172" spans="1:8" ht="16" customHeight="1" x14ac:dyDescent="0.2">
      <c r="A172" s="18" t="s">
        <v>248</v>
      </c>
      <c r="B172" s="19" t="s">
        <v>77</v>
      </c>
      <c r="C172" s="18">
        <v>19</v>
      </c>
      <c r="D172" s="18" t="s">
        <v>61</v>
      </c>
      <c r="E172" s="18" t="s">
        <v>29</v>
      </c>
      <c r="F172" s="18" t="s">
        <v>65</v>
      </c>
      <c r="G172" s="20">
        <v>2.4556890247891667</v>
      </c>
      <c r="H172" s="21">
        <v>34781.230360645095</v>
      </c>
    </row>
    <row r="173" spans="1:8" ht="16" customHeight="1" x14ac:dyDescent="0.2">
      <c r="A173" s="18" t="s">
        <v>249</v>
      </c>
      <c r="B173" s="19" t="s">
        <v>64</v>
      </c>
      <c r="C173" s="18">
        <v>21</v>
      </c>
      <c r="D173" s="18" t="s">
        <v>61</v>
      </c>
      <c r="E173" s="18" t="s">
        <v>29</v>
      </c>
      <c r="F173" s="18" t="s">
        <v>67</v>
      </c>
      <c r="G173" s="20">
        <v>2.9876479888217462</v>
      </c>
      <c r="H173" s="21">
        <v>35100.731897595208</v>
      </c>
    </row>
    <row r="174" spans="1:8" ht="16" customHeight="1" x14ac:dyDescent="0.2">
      <c r="A174" s="18" t="s">
        <v>250</v>
      </c>
      <c r="B174" s="19" t="s">
        <v>60</v>
      </c>
      <c r="C174" s="18">
        <v>20</v>
      </c>
      <c r="D174" s="18" t="s">
        <v>62</v>
      </c>
      <c r="E174" s="18" t="s">
        <v>29</v>
      </c>
      <c r="F174" s="18" t="s">
        <v>67</v>
      </c>
      <c r="G174" s="20">
        <v>3.8896530778919018</v>
      </c>
      <c r="H174" s="21">
        <v>35226.776316595904</v>
      </c>
    </row>
    <row r="175" spans="1:8" ht="16" customHeight="1" x14ac:dyDescent="0.2">
      <c r="A175" s="18" t="s">
        <v>251</v>
      </c>
      <c r="B175" s="19" t="s">
        <v>63</v>
      </c>
      <c r="C175" s="18">
        <v>22</v>
      </c>
      <c r="D175" s="18" t="s">
        <v>62</v>
      </c>
      <c r="E175" s="18" t="s">
        <v>29</v>
      </c>
      <c r="F175" s="18" t="s">
        <v>71</v>
      </c>
      <c r="G175" s="20">
        <v>2.6416738840374654</v>
      </c>
      <c r="H175" s="21">
        <v>31791.006330128268</v>
      </c>
    </row>
    <row r="176" spans="1:8" ht="16" customHeight="1" x14ac:dyDescent="0.2">
      <c r="A176" s="18" t="s">
        <v>252</v>
      </c>
      <c r="B176" s="19" t="s">
        <v>60</v>
      </c>
      <c r="C176" s="18">
        <v>19</v>
      </c>
      <c r="D176" s="18" t="s">
        <v>61</v>
      </c>
      <c r="E176" s="18" t="s">
        <v>29</v>
      </c>
      <c r="F176" s="18" t="s">
        <v>71</v>
      </c>
      <c r="G176" s="20">
        <v>2.3239530183591186</v>
      </c>
      <c r="H176" s="21">
        <v>29074.921210659253</v>
      </c>
    </row>
    <row r="177" spans="1:8" ht="16" customHeight="1" x14ac:dyDescent="0.2">
      <c r="A177" s="18" t="s">
        <v>253</v>
      </c>
      <c r="B177" s="19" t="s">
        <v>64</v>
      </c>
      <c r="C177" s="18">
        <v>20</v>
      </c>
      <c r="D177" s="18" t="s">
        <v>62</v>
      </c>
      <c r="E177" s="18" t="s">
        <v>29</v>
      </c>
      <c r="F177" s="18" t="s">
        <v>68</v>
      </c>
      <c r="G177" s="20">
        <v>3.2134595595767905</v>
      </c>
      <c r="H177" s="21">
        <v>31553.052698526917</v>
      </c>
    </row>
    <row r="178" spans="1:8" ht="16" customHeight="1" x14ac:dyDescent="0.2">
      <c r="A178" s="18" t="s">
        <v>254</v>
      </c>
      <c r="B178" s="19" t="s">
        <v>64</v>
      </c>
      <c r="C178" s="18">
        <v>21</v>
      </c>
      <c r="D178" s="18" t="s">
        <v>62</v>
      </c>
      <c r="E178" s="18" t="s">
        <v>27</v>
      </c>
      <c r="F178" s="18" t="s">
        <v>70</v>
      </c>
      <c r="G178" s="20">
        <v>2.7810555265299293</v>
      </c>
      <c r="H178" s="21">
        <v>27128.218262020946</v>
      </c>
    </row>
    <row r="179" spans="1:8" ht="16" customHeight="1" x14ac:dyDescent="0.2">
      <c r="A179" s="18" t="s">
        <v>255</v>
      </c>
      <c r="B179" s="19" t="s">
        <v>64</v>
      </c>
      <c r="C179" s="18">
        <v>21</v>
      </c>
      <c r="D179" s="18" t="s">
        <v>62</v>
      </c>
      <c r="E179" s="18" t="s">
        <v>29</v>
      </c>
      <c r="F179" s="18" t="s">
        <v>72</v>
      </c>
      <c r="G179" s="20">
        <v>2.6874156633710591</v>
      </c>
      <c r="H179" s="21">
        <v>30566.322324260273</v>
      </c>
    </row>
    <row r="180" spans="1:8" ht="16" customHeight="1" x14ac:dyDescent="0.2">
      <c r="A180" s="18" t="s">
        <v>256</v>
      </c>
      <c r="B180" s="19" t="s">
        <v>64</v>
      </c>
      <c r="C180" s="18">
        <v>20</v>
      </c>
      <c r="D180" s="18" t="s">
        <v>61</v>
      </c>
      <c r="E180" s="18" t="s">
        <v>27</v>
      </c>
      <c r="F180" s="18" t="s">
        <v>73</v>
      </c>
      <c r="G180" s="20">
        <v>2.2374164360599256</v>
      </c>
      <c r="H180" s="21">
        <v>30331.011982801294</v>
      </c>
    </row>
    <row r="181" spans="1:8" ht="16" customHeight="1" x14ac:dyDescent="0.2">
      <c r="A181" s="18" t="s">
        <v>257</v>
      </c>
      <c r="B181" s="19" t="s">
        <v>60</v>
      </c>
      <c r="C181" s="18">
        <v>20</v>
      </c>
      <c r="D181" s="18" t="s">
        <v>62</v>
      </c>
      <c r="E181" s="18" t="s">
        <v>22</v>
      </c>
      <c r="F181" s="18" t="s">
        <v>74</v>
      </c>
      <c r="G181" s="20">
        <v>2.854769058957082</v>
      </c>
      <c r="H181" s="21">
        <v>31310.712869362327</v>
      </c>
    </row>
    <row r="182" spans="1:8" ht="16" customHeight="1" x14ac:dyDescent="0.2">
      <c r="A182" s="18" t="s">
        <v>258</v>
      </c>
      <c r="B182" s="19" t="s">
        <v>64</v>
      </c>
      <c r="C182" s="18">
        <v>21</v>
      </c>
      <c r="D182" s="18" t="s">
        <v>61</v>
      </c>
      <c r="E182" s="18" t="s">
        <v>29</v>
      </c>
      <c r="F182" s="18" t="s">
        <v>71</v>
      </c>
      <c r="G182" s="20">
        <v>3.2787327704721534</v>
      </c>
      <c r="H182" s="21">
        <v>28921.777791565491</v>
      </c>
    </row>
    <row r="183" spans="1:8" ht="16" customHeight="1" x14ac:dyDescent="0.2">
      <c r="A183" s="18" t="s">
        <v>259</v>
      </c>
      <c r="B183" s="19" t="s">
        <v>60</v>
      </c>
      <c r="C183" s="18">
        <v>19</v>
      </c>
      <c r="D183" s="18" t="s">
        <v>62</v>
      </c>
      <c r="E183" s="18" t="s">
        <v>29</v>
      </c>
      <c r="F183" s="18" t="s">
        <v>70</v>
      </c>
      <c r="G183" s="20">
        <v>3.55475343052407</v>
      </c>
      <c r="H183" s="21">
        <v>34340.715847226391</v>
      </c>
    </row>
    <row r="184" spans="1:8" ht="16" customHeight="1" x14ac:dyDescent="0.2">
      <c r="A184" s="18" t="s">
        <v>260</v>
      </c>
      <c r="B184" s="19" t="s">
        <v>64</v>
      </c>
      <c r="C184" s="18">
        <v>20</v>
      </c>
      <c r="D184" s="18" t="s">
        <v>61</v>
      </c>
      <c r="E184" s="18" t="s">
        <v>29</v>
      </c>
      <c r="F184" s="18" t="s">
        <v>67</v>
      </c>
      <c r="G184" s="20">
        <v>3.8472090996464217</v>
      </c>
      <c r="H184" s="21">
        <v>30071.763126480531</v>
      </c>
    </row>
    <row r="185" spans="1:8" ht="16" customHeight="1" x14ac:dyDescent="0.2">
      <c r="A185" s="18" t="s">
        <v>261</v>
      </c>
      <c r="B185" s="19" t="s">
        <v>77</v>
      </c>
      <c r="C185" s="18">
        <v>19</v>
      </c>
      <c r="D185" s="18" t="s">
        <v>61</v>
      </c>
      <c r="E185" s="18" t="s">
        <v>28</v>
      </c>
      <c r="F185" s="18" t="s">
        <v>74</v>
      </c>
      <c r="G185" s="20">
        <v>2.5580853854533303</v>
      </c>
      <c r="H185" s="21">
        <v>33830.184715752031</v>
      </c>
    </row>
    <row r="186" spans="1:8" ht="16" customHeight="1" x14ac:dyDescent="0.2">
      <c r="A186" s="18" t="s">
        <v>262</v>
      </c>
      <c r="B186" s="19" t="s">
        <v>63</v>
      </c>
      <c r="C186" s="18">
        <v>22</v>
      </c>
      <c r="D186" s="18" t="s">
        <v>61</v>
      </c>
      <c r="E186" s="18" t="s">
        <v>29</v>
      </c>
      <c r="F186" s="18" t="s">
        <v>65</v>
      </c>
      <c r="G186" s="20">
        <v>2.0887437642562459</v>
      </c>
      <c r="H186" s="21">
        <v>29757.58389984251</v>
      </c>
    </row>
    <row r="187" spans="1:8" ht="16" customHeight="1" x14ac:dyDescent="0.2">
      <c r="A187" s="18" t="s">
        <v>263</v>
      </c>
      <c r="B187" s="19" t="s">
        <v>64</v>
      </c>
      <c r="C187" s="18">
        <v>20</v>
      </c>
      <c r="D187" s="18" t="s">
        <v>61</v>
      </c>
      <c r="E187" s="18" t="s">
        <v>29</v>
      </c>
      <c r="F187" s="18" t="s">
        <v>70</v>
      </c>
      <c r="G187" s="20">
        <v>2.5790604655643867</v>
      </c>
      <c r="H187" s="21">
        <v>31314.396904693062</v>
      </c>
    </row>
    <row r="188" spans="1:8" ht="16" customHeight="1" x14ac:dyDescent="0.2">
      <c r="A188" s="18" t="s">
        <v>264</v>
      </c>
      <c r="B188" s="19" t="s">
        <v>77</v>
      </c>
      <c r="C188" s="18">
        <v>18</v>
      </c>
      <c r="D188" s="18" t="s">
        <v>61</v>
      </c>
      <c r="E188" s="18" t="s">
        <v>29</v>
      </c>
      <c r="F188" s="18" t="s">
        <v>76</v>
      </c>
      <c r="G188" s="20">
        <v>2.2125981843021716</v>
      </c>
      <c r="H188" s="21">
        <v>37311.19743337173</v>
      </c>
    </row>
    <row r="189" spans="1:8" ht="16" customHeight="1" x14ac:dyDescent="0.2">
      <c r="A189" s="18" t="s">
        <v>265</v>
      </c>
      <c r="B189" s="19" t="s">
        <v>63</v>
      </c>
      <c r="C189" s="18">
        <v>22</v>
      </c>
      <c r="D189" s="18" t="s">
        <v>62</v>
      </c>
      <c r="E189" s="18" t="s">
        <v>29</v>
      </c>
      <c r="F189" s="18" t="s">
        <v>72</v>
      </c>
      <c r="G189" s="20">
        <v>2.697208486856522</v>
      </c>
      <c r="H189" s="21">
        <v>33451.782394852395</v>
      </c>
    </row>
    <row r="190" spans="1:8" ht="16" customHeight="1" x14ac:dyDescent="0.2">
      <c r="A190" s="18" t="s">
        <v>266</v>
      </c>
      <c r="B190" s="19" t="s">
        <v>77</v>
      </c>
      <c r="C190" s="18">
        <v>18</v>
      </c>
      <c r="D190" s="18" t="s">
        <v>62</v>
      </c>
      <c r="E190" s="18" t="s">
        <v>27</v>
      </c>
      <c r="F190" s="18" t="s">
        <v>68</v>
      </c>
      <c r="G190" s="20">
        <v>3.498439471369382</v>
      </c>
      <c r="H190" s="21">
        <v>37717.736749131283</v>
      </c>
    </row>
    <row r="191" spans="1:8" ht="16" customHeight="1" x14ac:dyDescent="0.2">
      <c r="A191" s="18" t="s">
        <v>267</v>
      </c>
      <c r="B191" s="19" t="s">
        <v>77</v>
      </c>
      <c r="C191" s="18">
        <v>19</v>
      </c>
      <c r="D191" s="18" t="s">
        <v>62</v>
      </c>
      <c r="E191" s="18" t="s">
        <v>29</v>
      </c>
      <c r="F191" s="18" t="s">
        <v>72</v>
      </c>
      <c r="G191" s="20">
        <v>3.83151981827264</v>
      </c>
      <c r="H191" s="21">
        <v>37536.641248029897</v>
      </c>
    </row>
    <row r="192" spans="1:8" ht="16" customHeight="1" x14ac:dyDescent="0.2">
      <c r="A192" s="18" t="s">
        <v>268</v>
      </c>
      <c r="B192" s="19" t="s">
        <v>64</v>
      </c>
      <c r="C192" s="18">
        <v>20</v>
      </c>
      <c r="D192" s="18" t="s">
        <v>61</v>
      </c>
      <c r="E192" s="18" t="s">
        <v>29</v>
      </c>
      <c r="F192" s="18" t="s">
        <v>74</v>
      </c>
      <c r="G192" s="20">
        <v>3.7145294989033824</v>
      </c>
      <c r="H192" s="21">
        <v>33984.82398470812</v>
      </c>
    </row>
    <row r="193" spans="1:8" ht="16" customHeight="1" x14ac:dyDescent="0.2">
      <c r="A193" s="18" t="s">
        <v>269</v>
      </c>
      <c r="B193" s="19" t="s">
        <v>63</v>
      </c>
      <c r="C193" s="18">
        <v>21</v>
      </c>
      <c r="D193" s="18" t="s">
        <v>62</v>
      </c>
      <c r="E193" s="18" t="s">
        <v>29</v>
      </c>
      <c r="F193" s="18" t="s">
        <v>72</v>
      </c>
      <c r="G193" s="20">
        <v>2.0711204147580711</v>
      </c>
      <c r="H193" s="21">
        <v>26149.100604260409</v>
      </c>
    </row>
    <row r="194" spans="1:8" ht="16" customHeight="1" x14ac:dyDescent="0.2">
      <c r="A194" s="18" t="s">
        <v>270</v>
      </c>
      <c r="B194" s="19" t="s">
        <v>64</v>
      </c>
      <c r="C194" s="18">
        <v>20</v>
      </c>
      <c r="D194" s="18" t="s">
        <v>62</v>
      </c>
      <c r="E194" s="18" t="s">
        <v>29</v>
      </c>
      <c r="F194" s="18" t="s">
        <v>73</v>
      </c>
      <c r="G194" s="20">
        <v>3.8529059039828901</v>
      </c>
      <c r="H194" s="21">
        <v>27179.44539841677</v>
      </c>
    </row>
    <row r="195" spans="1:8" ht="16" customHeight="1" x14ac:dyDescent="0.2">
      <c r="A195" s="18" t="s">
        <v>271</v>
      </c>
      <c r="B195" s="19" t="s">
        <v>77</v>
      </c>
      <c r="C195" s="18">
        <v>19</v>
      </c>
      <c r="D195" s="18" t="s">
        <v>62</v>
      </c>
      <c r="E195" s="18" t="s">
        <v>29</v>
      </c>
      <c r="F195" s="18" t="s">
        <v>69</v>
      </c>
      <c r="G195" s="20">
        <v>3.9809166561673135</v>
      </c>
      <c r="H195" s="21">
        <v>37522.245257303272</v>
      </c>
    </row>
    <row r="196" spans="1:8" ht="16" customHeight="1" x14ac:dyDescent="0.2">
      <c r="A196" s="18" t="s">
        <v>272</v>
      </c>
      <c r="B196" s="19" t="s">
        <v>64</v>
      </c>
      <c r="C196" s="18">
        <v>20</v>
      </c>
      <c r="D196" s="18" t="s">
        <v>61</v>
      </c>
      <c r="E196" s="18" t="s">
        <v>29</v>
      </c>
      <c r="F196" s="18" t="s">
        <v>74</v>
      </c>
      <c r="G196" s="20">
        <v>3.2227476714454322</v>
      </c>
      <c r="H196" s="21">
        <v>25194.857200500755</v>
      </c>
    </row>
    <row r="197" spans="1:8" ht="16" customHeight="1" x14ac:dyDescent="0.2">
      <c r="A197" s="18" t="s">
        <v>273</v>
      </c>
      <c r="B197" s="19" t="s">
        <v>77</v>
      </c>
      <c r="C197" s="18">
        <v>19</v>
      </c>
      <c r="D197" s="18" t="s">
        <v>61</v>
      </c>
      <c r="E197" s="18" t="s">
        <v>29</v>
      </c>
      <c r="F197" s="18" t="s">
        <v>65</v>
      </c>
      <c r="G197" s="20">
        <v>3.3243133251877595</v>
      </c>
      <c r="H197" s="21">
        <v>34292.959177012519</v>
      </c>
    </row>
    <row r="198" spans="1:8" ht="16" customHeight="1" x14ac:dyDescent="0.2">
      <c r="A198" s="18" t="s">
        <v>274</v>
      </c>
      <c r="B198" s="19" t="s">
        <v>64</v>
      </c>
      <c r="C198" s="18">
        <v>20</v>
      </c>
      <c r="D198" s="18" t="s">
        <v>62</v>
      </c>
      <c r="E198" s="18" t="s">
        <v>29</v>
      </c>
      <c r="F198" s="18" t="s">
        <v>66</v>
      </c>
      <c r="G198" s="20">
        <v>3.1341916026932943</v>
      </c>
      <c r="H198" s="21">
        <v>26633.161326810852</v>
      </c>
    </row>
    <row r="199" spans="1:8" ht="16" customHeight="1" x14ac:dyDescent="0.2">
      <c r="A199" s="22" t="s">
        <v>275</v>
      </c>
      <c r="B199" s="23" t="s">
        <v>64</v>
      </c>
      <c r="C199" s="22">
        <v>21</v>
      </c>
      <c r="D199" s="22" t="s">
        <v>61</v>
      </c>
      <c r="E199" s="22" t="s">
        <v>23</v>
      </c>
      <c r="F199" s="22" t="s">
        <v>67</v>
      </c>
      <c r="G199" s="24">
        <v>3.5713519801032971</v>
      </c>
      <c r="H199" s="25">
        <v>37273.035119245316</v>
      </c>
    </row>
    <row r="200" spans="1:8" x14ac:dyDescent="0.2">
      <c r="A200" s="154"/>
      <c r="B200" s="155"/>
      <c r="C200" s="154"/>
      <c r="D200" s="154"/>
      <c r="E200" s="154"/>
      <c r="F200" s="154"/>
      <c r="G200" s="156"/>
      <c r="H200" s="157"/>
    </row>
    <row r="201" spans="1:8" x14ac:dyDescent="0.2">
      <c r="A201" s="154"/>
      <c r="B201" s="155"/>
      <c r="C201" s="154"/>
      <c r="D201" s="154"/>
      <c r="E201" s="154"/>
      <c r="F201" s="154"/>
      <c r="G201" s="156"/>
      <c r="H201" s="157"/>
    </row>
    <row r="202" spans="1:8" x14ac:dyDescent="0.2">
      <c r="A202" s="154"/>
      <c r="B202" s="155"/>
      <c r="C202" s="154"/>
      <c r="D202" s="154"/>
      <c r="E202" s="154"/>
      <c r="F202" s="154"/>
      <c r="G202" s="156"/>
      <c r="H202" s="157"/>
    </row>
    <row r="203" spans="1:8" x14ac:dyDescent="0.2">
      <c r="A203" s="154"/>
      <c r="B203" s="155"/>
      <c r="C203" s="154"/>
      <c r="D203" s="154"/>
      <c r="E203" s="154"/>
      <c r="F203" s="154"/>
      <c r="G203" s="156"/>
      <c r="H203" s="157"/>
    </row>
    <row r="204" spans="1:8" x14ac:dyDescent="0.2">
      <c r="A204" s="154"/>
      <c r="B204" s="155"/>
      <c r="C204" s="154"/>
      <c r="D204" s="154"/>
      <c r="E204" s="154"/>
      <c r="F204" s="154"/>
      <c r="G204" s="156"/>
      <c r="H204" s="157"/>
    </row>
    <row r="205" spans="1:8" x14ac:dyDescent="0.2">
      <c r="A205" s="154"/>
      <c r="B205" s="155"/>
      <c r="C205" s="154"/>
      <c r="D205" s="154"/>
      <c r="E205" s="154"/>
      <c r="F205" s="154"/>
      <c r="G205" s="156"/>
      <c r="H205" s="157"/>
    </row>
    <row r="206" spans="1:8" x14ac:dyDescent="0.2">
      <c r="A206" s="154"/>
      <c r="B206" s="155"/>
      <c r="C206" s="154"/>
      <c r="D206" s="154"/>
      <c r="E206" s="154"/>
      <c r="F206" s="154"/>
      <c r="G206" s="156"/>
      <c r="H206" s="157"/>
    </row>
    <row r="207" spans="1:8" x14ac:dyDescent="0.2">
      <c r="A207" s="154"/>
      <c r="B207" s="155"/>
      <c r="C207" s="154"/>
      <c r="D207" s="154"/>
      <c r="E207" s="154"/>
      <c r="F207" s="154"/>
      <c r="G207" s="156"/>
      <c r="H207" s="157"/>
    </row>
    <row r="208" spans="1:8" x14ac:dyDescent="0.2">
      <c r="A208" s="154"/>
      <c r="B208" s="155"/>
      <c r="C208" s="154"/>
      <c r="D208" s="154"/>
      <c r="E208" s="154"/>
      <c r="F208" s="154"/>
      <c r="G208" s="156"/>
      <c r="H208" s="157"/>
    </row>
    <row r="209" spans="1:8" x14ac:dyDescent="0.2">
      <c r="A209" s="154"/>
      <c r="B209" s="155"/>
      <c r="C209" s="154"/>
      <c r="D209" s="154"/>
      <c r="E209" s="154"/>
      <c r="F209" s="154"/>
      <c r="G209" s="156"/>
      <c r="H209" s="157"/>
    </row>
    <row r="210" spans="1:8" x14ac:dyDescent="0.2">
      <c r="A210" s="154"/>
      <c r="B210" s="155"/>
      <c r="C210" s="154"/>
      <c r="D210" s="154"/>
      <c r="E210" s="154"/>
      <c r="F210" s="154"/>
      <c r="G210" s="156"/>
      <c r="H210" s="157"/>
    </row>
    <row r="211" spans="1:8" x14ac:dyDescent="0.2">
      <c r="A211" s="154"/>
      <c r="B211" s="155"/>
      <c r="C211" s="154"/>
      <c r="D211" s="154"/>
      <c r="E211" s="154"/>
      <c r="F211" s="154"/>
      <c r="G211" s="156"/>
      <c r="H211" s="157"/>
    </row>
    <row r="212" spans="1:8" x14ac:dyDescent="0.2">
      <c r="A212" s="154"/>
      <c r="B212" s="155"/>
      <c r="C212" s="154"/>
      <c r="D212" s="154"/>
      <c r="E212" s="154"/>
      <c r="F212" s="154"/>
      <c r="G212" s="156"/>
      <c r="H212" s="157"/>
    </row>
    <row r="213" spans="1:8" x14ac:dyDescent="0.2">
      <c r="A213" s="154"/>
      <c r="B213" s="155"/>
      <c r="C213" s="154"/>
      <c r="D213" s="154"/>
      <c r="E213" s="154"/>
      <c r="F213" s="154"/>
      <c r="G213" s="156"/>
      <c r="H213" s="157"/>
    </row>
    <row r="214" spans="1:8" x14ac:dyDescent="0.2">
      <c r="A214" s="154"/>
      <c r="B214" s="155"/>
      <c r="C214" s="154"/>
      <c r="D214" s="154"/>
      <c r="E214" s="154"/>
      <c r="F214" s="154"/>
      <c r="G214" s="156"/>
      <c r="H214" s="157"/>
    </row>
    <row r="215" spans="1:8" x14ac:dyDescent="0.2">
      <c r="A215" s="154"/>
      <c r="B215" s="155"/>
      <c r="C215" s="154"/>
      <c r="D215" s="154"/>
      <c r="E215" s="154"/>
      <c r="F215" s="154"/>
      <c r="G215" s="156"/>
      <c r="H215" s="157"/>
    </row>
    <row r="216" spans="1:8" x14ac:dyDescent="0.2">
      <c r="A216" s="154"/>
      <c r="B216" s="155"/>
      <c r="C216" s="154"/>
      <c r="D216" s="154"/>
      <c r="E216" s="154"/>
      <c r="F216" s="154"/>
      <c r="G216" s="156"/>
      <c r="H216" s="157"/>
    </row>
    <row r="217" spans="1:8" x14ac:dyDescent="0.2">
      <c r="A217" s="154"/>
      <c r="B217" s="155"/>
      <c r="C217" s="154"/>
      <c r="D217" s="154"/>
      <c r="E217" s="154"/>
      <c r="F217" s="154"/>
      <c r="G217" s="156"/>
      <c r="H217" s="157"/>
    </row>
    <row r="218" spans="1:8" x14ac:dyDescent="0.2">
      <c r="A218" s="154"/>
      <c r="B218" s="155"/>
      <c r="C218" s="154"/>
      <c r="D218" s="154"/>
      <c r="E218" s="154"/>
      <c r="F218" s="154"/>
      <c r="G218" s="156"/>
      <c r="H218" s="157"/>
    </row>
    <row r="219" spans="1:8" x14ac:dyDescent="0.2">
      <c r="A219" s="154"/>
      <c r="B219" s="155"/>
      <c r="C219" s="154"/>
      <c r="D219" s="154"/>
      <c r="E219" s="154"/>
      <c r="F219" s="154"/>
      <c r="G219" s="156"/>
      <c r="H219" s="157"/>
    </row>
    <row r="220" spans="1:8" x14ac:dyDescent="0.2">
      <c r="A220" s="154"/>
      <c r="B220" s="155"/>
      <c r="C220" s="154"/>
      <c r="D220" s="154"/>
      <c r="E220" s="154"/>
      <c r="F220" s="154"/>
      <c r="G220" s="156"/>
      <c r="H220" s="157"/>
    </row>
    <row r="221" spans="1:8" x14ac:dyDescent="0.2">
      <c r="A221" s="154"/>
      <c r="B221" s="155"/>
      <c r="C221" s="154"/>
      <c r="D221" s="154"/>
      <c r="E221" s="154"/>
      <c r="F221" s="154"/>
      <c r="G221" s="156"/>
      <c r="H221" s="157"/>
    </row>
    <row r="222" spans="1:8" x14ac:dyDescent="0.2">
      <c r="A222" s="154"/>
      <c r="B222" s="155"/>
      <c r="C222" s="154"/>
      <c r="D222" s="154"/>
      <c r="E222" s="154"/>
      <c r="F222" s="154"/>
      <c r="G222" s="156"/>
      <c r="H222" s="157"/>
    </row>
    <row r="223" spans="1:8" x14ac:dyDescent="0.2">
      <c r="A223" s="154"/>
      <c r="B223" s="155"/>
      <c r="C223" s="154"/>
      <c r="D223" s="154"/>
      <c r="E223" s="154"/>
      <c r="F223" s="154"/>
      <c r="G223" s="156"/>
      <c r="H223" s="157"/>
    </row>
    <row r="224" spans="1:8" x14ac:dyDescent="0.2">
      <c r="A224" s="154"/>
      <c r="B224" s="155"/>
      <c r="C224" s="154"/>
      <c r="D224" s="154"/>
      <c r="E224" s="154"/>
      <c r="F224" s="154"/>
      <c r="G224" s="156"/>
      <c r="H224" s="157"/>
    </row>
    <row r="225" spans="1:8" x14ac:dyDescent="0.2">
      <c r="A225" s="154"/>
      <c r="B225" s="155"/>
      <c r="C225" s="154"/>
      <c r="D225" s="154"/>
      <c r="E225" s="154"/>
      <c r="F225" s="154"/>
      <c r="G225" s="156"/>
      <c r="H225" s="157"/>
    </row>
    <row r="226" spans="1:8" x14ac:dyDescent="0.2">
      <c r="A226" s="154"/>
      <c r="B226" s="155"/>
      <c r="C226" s="154"/>
      <c r="D226" s="154"/>
      <c r="E226" s="154"/>
      <c r="F226" s="154"/>
      <c r="G226" s="156"/>
      <c r="H226" s="157"/>
    </row>
    <row r="227" spans="1:8" x14ac:dyDescent="0.2">
      <c r="A227" s="154"/>
      <c r="B227" s="155"/>
      <c r="C227" s="154"/>
      <c r="D227" s="154"/>
      <c r="E227" s="154"/>
      <c r="F227" s="154"/>
      <c r="G227" s="156"/>
      <c r="H227" s="157"/>
    </row>
    <row r="228" spans="1:8" x14ac:dyDescent="0.2">
      <c r="A228" s="154"/>
      <c r="B228" s="155"/>
      <c r="C228" s="154"/>
      <c r="D228" s="154"/>
      <c r="E228" s="154"/>
      <c r="F228" s="154"/>
      <c r="G228" s="156"/>
      <c r="H228" s="157"/>
    </row>
    <row r="229" spans="1:8" x14ac:dyDescent="0.2">
      <c r="A229" s="154"/>
      <c r="B229" s="155"/>
      <c r="C229" s="154"/>
      <c r="D229" s="154"/>
      <c r="E229" s="154"/>
      <c r="F229" s="154"/>
      <c r="G229" s="156"/>
      <c r="H229" s="157"/>
    </row>
    <row r="230" spans="1:8" x14ac:dyDescent="0.2">
      <c r="A230" s="154"/>
      <c r="B230" s="155"/>
      <c r="C230" s="154"/>
      <c r="D230" s="154"/>
      <c r="E230" s="154"/>
      <c r="F230" s="154"/>
      <c r="G230" s="156"/>
      <c r="H230" s="157"/>
    </row>
    <row r="231" spans="1:8" x14ac:dyDescent="0.2">
      <c r="A231" s="154"/>
      <c r="B231" s="155"/>
      <c r="C231" s="154"/>
      <c r="D231" s="154"/>
      <c r="E231" s="154"/>
      <c r="F231" s="154"/>
      <c r="G231" s="156"/>
      <c r="H231" s="157"/>
    </row>
    <row r="232" spans="1:8" x14ac:dyDescent="0.2">
      <c r="A232" s="154"/>
      <c r="B232" s="155"/>
      <c r="C232" s="154"/>
      <c r="D232" s="154"/>
      <c r="E232" s="154"/>
      <c r="F232" s="154"/>
      <c r="G232" s="156"/>
      <c r="H232" s="157"/>
    </row>
    <row r="233" spans="1:8" x14ac:dyDescent="0.2">
      <c r="A233" s="154"/>
      <c r="B233" s="155"/>
      <c r="C233" s="154"/>
      <c r="D233" s="154"/>
      <c r="E233" s="154"/>
      <c r="F233" s="154"/>
      <c r="G233" s="156"/>
      <c r="H233" s="157"/>
    </row>
    <row r="234" spans="1:8" x14ac:dyDescent="0.2">
      <c r="A234" s="154"/>
      <c r="B234" s="155"/>
      <c r="C234" s="154"/>
      <c r="D234" s="154"/>
      <c r="E234" s="154"/>
      <c r="F234" s="154"/>
      <c r="G234" s="156"/>
      <c r="H234" s="157"/>
    </row>
    <row r="235" spans="1:8" x14ac:dyDescent="0.2">
      <c r="A235" s="154"/>
      <c r="B235" s="155"/>
      <c r="C235" s="154"/>
      <c r="D235" s="154"/>
      <c r="E235" s="154"/>
      <c r="F235" s="154"/>
      <c r="G235" s="156"/>
      <c r="H235" s="157"/>
    </row>
    <row r="236" spans="1:8" x14ac:dyDescent="0.2">
      <c r="A236" s="154"/>
      <c r="B236" s="155"/>
      <c r="C236" s="154"/>
      <c r="D236" s="154"/>
      <c r="E236" s="154"/>
      <c r="F236" s="154"/>
      <c r="G236" s="156"/>
      <c r="H236" s="157"/>
    </row>
    <row r="237" spans="1:8" x14ac:dyDescent="0.2">
      <c r="A237" s="154"/>
      <c r="B237" s="155"/>
      <c r="C237" s="154"/>
      <c r="D237" s="154"/>
      <c r="E237" s="154"/>
      <c r="F237" s="154"/>
      <c r="G237" s="156"/>
      <c r="H237" s="157"/>
    </row>
    <row r="238" spans="1:8" x14ac:dyDescent="0.2">
      <c r="A238" s="154"/>
      <c r="B238" s="155"/>
      <c r="C238" s="154"/>
      <c r="D238" s="154"/>
      <c r="E238" s="154"/>
      <c r="F238" s="154"/>
      <c r="G238" s="156"/>
      <c r="H238" s="157"/>
    </row>
    <row r="239" spans="1:8" x14ac:dyDescent="0.2">
      <c r="A239" s="154"/>
      <c r="B239" s="155"/>
      <c r="C239" s="154"/>
      <c r="D239" s="154"/>
      <c r="E239" s="154"/>
      <c r="F239" s="154"/>
      <c r="G239" s="156"/>
      <c r="H239" s="157"/>
    </row>
    <row r="240" spans="1:8" x14ac:dyDescent="0.2">
      <c r="A240" s="154"/>
      <c r="B240" s="155"/>
      <c r="C240" s="154"/>
      <c r="D240" s="154"/>
      <c r="E240" s="154"/>
      <c r="F240" s="154"/>
      <c r="G240" s="156"/>
      <c r="H240" s="157"/>
    </row>
    <row r="241" spans="1:8" x14ac:dyDescent="0.2">
      <c r="A241" s="154"/>
      <c r="B241" s="155"/>
      <c r="C241" s="154"/>
      <c r="D241" s="154"/>
      <c r="E241" s="154"/>
      <c r="F241" s="154"/>
      <c r="G241" s="156"/>
      <c r="H241" s="157"/>
    </row>
    <row r="242" spans="1:8" x14ac:dyDescent="0.2">
      <c r="A242" s="154"/>
      <c r="B242" s="155"/>
      <c r="C242" s="154"/>
      <c r="D242" s="154"/>
      <c r="E242" s="154"/>
      <c r="F242" s="154"/>
      <c r="G242" s="156"/>
      <c r="H242" s="157"/>
    </row>
    <row r="243" spans="1:8" x14ac:dyDescent="0.2">
      <c r="A243" s="154"/>
      <c r="B243" s="155"/>
      <c r="C243" s="154"/>
      <c r="D243" s="154"/>
      <c r="E243" s="154"/>
      <c r="F243" s="154"/>
      <c r="G243" s="156"/>
      <c r="H243" s="157"/>
    </row>
    <row r="244" spans="1:8" x14ac:dyDescent="0.2">
      <c r="A244" s="154"/>
      <c r="B244" s="155"/>
      <c r="C244" s="154"/>
      <c r="D244" s="154"/>
      <c r="E244" s="154"/>
      <c r="F244" s="154"/>
      <c r="G244" s="156"/>
      <c r="H244" s="157"/>
    </row>
    <row r="245" spans="1:8" x14ac:dyDescent="0.2">
      <c r="A245" s="154"/>
      <c r="B245" s="155"/>
      <c r="C245" s="154"/>
      <c r="D245" s="154"/>
      <c r="E245" s="154"/>
      <c r="F245" s="154"/>
      <c r="G245" s="156"/>
      <c r="H245" s="157"/>
    </row>
    <row r="246" spans="1:8" x14ac:dyDescent="0.2">
      <c r="A246" s="154"/>
      <c r="B246" s="155"/>
      <c r="C246" s="154"/>
      <c r="D246" s="154"/>
      <c r="E246" s="154"/>
      <c r="F246" s="154"/>
      <c r="G246" s="156"/>
      <c r="H246" s="157"/>
    </row>
    <row r="247" spans="1:8" x14ac:dyDescent="0.2">
      <c r="A247" s="154"/>
      <c r="B247" s="155"/>
      <c r="C247" s="154"/>
      <c r="D247" s="154"/>
      <c r="E247" s="154"/>
      <c r="F247" s="154"/>
      <c r="G247" s="156"/>
      <c r="H247" s="157"/>
    </row>
    <row r="248" spans="1:8" x14ac:dyDescent="0.2">
      <c r="A248" s="154"/>
      <c r="B248" s="155"/>
      <c r="C248" s="154"/>
      <c r="D248" s="154"/>
      <c r="E248" s="154"/>
      <c r="F248" s="154"/>
      <c r="G248" s="156"/>
      <c r="H248" s="157"/>
    </row>
    <row r="249" spans="1:8" x14ac:dyDescent="0.2">
      <c r="A249" s="154"/>
      <c r="B249" s="155"/>
      <c r="C249" s="154"/>
      <c r="D249" s="154"/>
      <c r="E249" s="154"/>
      <c r="F249" s="154"/>
      <c r="G249" s="156"/>
      <c r="H249" s="157"/>
    </row>
    <row r="250" spans="1:8" x14ac:dyDescent="0.2">
      <c r="A250" s="154"/>
      <c r="B250" s="155"/>
      <c r="C250" s="154"/>
      <c r="D250" s="154"/>
      <c r="E250" s="154"/>
      <c r="F250" s="154"/>
      <c r="G250" s="156"/>
      <c r="H250" s="157"/>
    </row>
    <row r="251" spans="1:8" x14ac:dyDescent="0.2">
      <c r="A251" s="154"/>
      <c r="B251" s="155"/>
      <c r="C251" s="154"/>
      <c r="D251" s="154"/>
      <c r="E251" s="154"/>
      <c r="F251" s="154"/>
      <c r="G251" s="156"/>
      <c r="H251" s="157"/>
    </row>
    <row r="252" spans="1:8" x14ac:dyDescent="0.2">
      <c r="A252" s="154"/>
      <c r="B252" s="155"/>
      <c r="C252" s="154"/>
      <c r="D252" s="154"/>
      <c r="E252" s="154"/>
      <c r="F252" s="154"/>
      <c r="G252" s="156"/>
      <c r="H252" s="157"/>
    </row>
    <row r="253" spans="1:8" x14ac:dyDescent="0.2">
      <c r="A253" s="154"/>
      <c r="B253" s="155"/>
      <c r="C253" s="154"/>
      <c r="D253" s="154"/>
      <c r="E253" s="154"/>
      <c r="F253" s="154"/>
      <c r="G253" s="156"/>
      <c r="H253" s="157"/>
    </row>
    <row r="254" spans="1:8" x14ac:dyDescent="0.2">
      <c r="A254" s="154"/>
      <c r="B254" s="155"/>
      <c r="C254" s="154"/>
      <c r="D254" s="154"/>
      <c r="E254" s="154"/>
      <c r="F254" s="154"/>
      <c r="G254" s="156"/>
      <c r="H254" s="157"/>
    </row>
    <row r="255" spans="1:8" x14ac:dyDescent="0.2">
      <c r="A255" s="154"/>
      <c r="B255" s="155"/>
      <c r="C255" s="154"/>
      <c r="D255" s="154"/>
      <c r="E255" s="154"/>
      <c r="F255" s="154"/>
      <c r="G255" s="156"/>
      <c r="H255" s="157"/>
    </row>
    <row r="256" spans="1:8" x14ac:dyDescent="0.2">
      <c r="A256" s="154"/>
      <c r="B256" s="155"/>
      <c r="C256" s="154"/>
      <c r="D256" s="154"/>
      <c r="E256" s="154"/>
      <c r="F256" s="154"/>
      <c r="G256" s="156"/>
      <c r="H256" s="157"/>
    </row>
    <row r="257" spans="1:8" x14ac:dyDescent="0.2">
      <c r="A257" s="154"/>
      <c r="B257" s="155"/>
      <c r="C257" s="154"/>
      <c r="D257" s="154"/>
      <c r="E257" s="154"/>
      <c r="F257" s="154"/>
      <c r="G257" s="156"/>
      <c r="H257" s="157"/>
    </row>
    <row r="258" spans="1:8" x14ac:dyDescent="0.2">
      <c r="A258" s="154"/>
      <c r="B258" s="155"/>
      <c r="C258" s="154"/>
      <c r="D258" s="154"/>
      <c r="E258" s="154"/>
      <c r="F258" s="154"/>
      <c r="G258" s="156"/>
      <c r="H258" s="157"/>
    </row>
    <row r="259" spans="1:8" x14ac:dyDescent="0.2">
      <c r="A259" s="154"/>
      <c r="B259" s="155"/>
      <c r="C259" s="154"/>
      <c r="D259" s="154"/>
      <c r="E259" s="154"/>
      <c r="F259" s="154"/>
      <c r="G259" s="156"/>
      <c r="H259" s="157"/>
    </row>
    <row r="260" spans="1:8" x14ac:dyDescent="0.2">
      <c r="A260" s="154"/>
      <c r="B260" s="155"/>
      <c r="C260" s="154"/>
      <c r="D260" s="154"/>
      <c r="E260" s="154"/>
      <c r="F260" s="154"/>
      <c r="G260" s="156"/>
      <c r="H260" s="157"/>
    </row>
    <row r="261" spans="1:8" x14ac:dyDescent="0.2">
      <c r="A261" s="154"/>
      <c r="B261" s="155"/>
      <c r="C261" s="154"/>
      <c r="D261" s="154"/>
      <c r="E261" s="154"/>
      <c r="F261" s="154"/>
      <c r="G261" s="156"/>
      <c r="H261" s="157"/>
    </row>
    <row r="262" spans="1:8" x14ac:dyDescent="0.2">
      <c r="A262" s="154"/>
      <c r="B262" s="155"/>
      <c r="C262" s="154"/>
      <c r="D262" s="154"/>
      <c r="E262" s="154"/>
      <c r="F262" s="154"/>
      <c r="G262" s="156"/>
      <c r="H262" s="157"/>
    </row>
    <row r="263" spans="1:8" x14ac:dyDescent="0.2">
      <c r="A263" s="154"/>
      <c r="B263" s="155"/>
      <c r="C263" s="154"/>
      <c r="D263" s="154"/>
      <c r="E263" s="154"/>
      <c r="F263" s="154"/>
      <c r="G263" s="156"/>
      <c r="H263" s="157"/>
    </row>
    <row r="264" spans="1:8" x14ac:dyDescent="0.2">
      <c r="A264" s="154"/>
      <c r="B264" s="155"/>
      <c r="C264" s="154"/>
      <c r="D264" s="154"/>
      <c r="E264" s="154"/>
      <c r="F264" s="154"/>
      <c r="G264" s="156"/>
      <c r="H264" s="157"/>
    </row>
    <row r="265" spans="1:8" x14ac:dyDescent="0.2">
      <c r="A265" s="154"/>
      <c r="B265" s="155"/>
      <c r="C265" s="154"/>
      <c r="D265" s="154"/>
      <c r="E265" s="154"/>
      <c r="F265" s="154"/>
      <c r="G265" s="156"/>
      <c r="H265" s="157"/>
    </row>
    <row r="266" spans="1:8" x14ac:dyDescent="0.2">
      <c r="A266" s="154"/>
      <c r="B266" s="155"/>
      <c r="C266" s="154"/>
      <c r="D266" s="154"/>
      <c r="E266" s="154"/>
      <c r="F266" s="154"/>
      <c r="G266" s="156"/>
      <c r="H266" s="157"/>
    </row>
    <row r="267" spans="1:8" x14ac:dyDescent="0.2">
      <c r="A267" s="154"/>
      <c r="B267" s="155"/>
      <c r="C267" s="154"/>
      <c r="D267" s="154"/>
      <c r="E267" s="154"/>
      <c r="F267" s="154"/>
      <c r="G267" s="156"/>
      <c r="H267" s="157"/>
    </row>
    <row r="268" spans="1:8" x14ac:dyDescent="0.2">
      <c r="A268" s="154"/>
      <c r="B268" s="155"/>
      <c r="C268" s="154"/>
      <c r="D268" s="154"/>
      <c r="E268" s="154"/>
      <c r="F268" s="154"/>
      <c r="G268" s="156"/>
      <c r="H268" s="157"/>
    </row>
    <row r="269" spans="1:8" x14ac:dyDescent="0.2">
      <c r="A269" s="154"/>
      <c r="B269" s="155"/>
      <c r="C269" s="154"/>
      <c r="D269" s="154"/>
      <c r="E269" s="154"/>
      <c r="F269" s="154"/>
      <c r="G269" s="156"/>
      <c r="H269" s="157"/>
    </row>
    <row r="270" spans="1:8" x14ac:dyDescent="0.2">
      <c r="A270" s="154"/>
      <c r="B270" s="155"/>
      <c r="C270" s="154"/>
      <c r="D270" s="154"/>
      <c r="E270" s="154"/>
      <c r="F270" s="154"/>
      <c r="G270" s="156"/>
      <c r="H270" s="157"/>
    </row>
    <row r="271" spans="1:8" x14ac:dyDescent="0.2">
      <c r="A271" s="154"/>
      <c r="B271" s="155"/>
      <c r="C271" s="154"/>
      <c r="D271" s="154"/>
      <c r="E271" s="154"/>
      <c r="F271" s="154"/>
      <c r="G271" s="156"/>
      <c r="H271" s="157"/>
    </row>
    <row r="272" spans="1:8" x14ac:dyDescent="0.2">
      <c r="A272" s="154"/>
      <c r="B272" s="155"/>
      <c r="C272" s="154"/>
      <c r="D272" s="154"/>
      <c r="E272" s="154"/>
      <c r="F272" s="154"/>
      <c r="G272" s="156"/>
      <c r="H272" s="157"/>
    </row>
    <row r="273" spans="1:8" x14ac:dyDescent="0.2">
      <c r="A273" s="154"/>
      <c r="B273" s="155"/>
      <c r="C273" s="154"/>
      <c r="D273" s="154"/>
      <c r="E273" s="154"/>
      <c r="F273" s="154"/>
      <c r="G273" s="156"/>
      <c r="H273" s="157"/>
    </row>
    <row r="274" spans="1:8" x14ac:dyDescent="0.2">
      <c r="A274" s="154"/>
      <c r="B274" s="155"/>
      <c r="C274" s="154"/>
      <c r="D274" s="154"/>
      <c r="E274" s="154"/>
      <c r="F274" s="154"/>
      <c r="G274" s="156"/>
      <c r="H274" s="157"/>
    </row>
    <row r="275" spans="1:8" x14ac:dyDescent="0.2">
      <c r="A275" s="154"/>
      <c r="B275" s="155"/>
      <c r="C275" s="154"/>
      <c r="D275" s="154"/>
      <c r="E275" s="154"/>
      <c r="F275" s="154"/>
      <c r="G275" s="156"/>
      <c r="H275" s="157"/>
    </row>
    <row r="276" spans="1:8" x14ac:dyDescent="0.2">
      <c r="A276" s="154"/>
      <c r="B276" s="155"/>
      <c r="C276" s="154"/>
      <c r="D276" s="154"/>
      <c r="E276" s="154"/>
      <c r="F276" s="154"/>
      <c r="G276" s="156"/>
      <c r="H276" s="157"/>
    </row>
    <row r="277" spans="1:8" x14ac:dyDescent="0.2">
      <c r="A277" s="154"/>
      <c r="B277" s="155"/>
      <c r="C277" s="154"/>
      <c r="D277" s="154"/>
      <c r="E277" s="154"/>
      <c r="F277" s="154"/>
      <c r="G277" s="156"/>
      <c r="H277" s="157"/>
    </row>
    <row r="278" spans="1:8" x14ac:dyDescent="0.2">
      <c r="A278" s="154"/>
      <c r="B278" s="155"/>
      <c r="C278" s="154"/>
      <c r="D278" s="154"/>
      <c r="E278" s="154"/>
      <c r="F278" s="154"/>
      <c r="G278" s="156"/>
      <c r="H278" s="157"/>
    </row>
    <row r="279" spans="1:8" x14ac:dyDescent="0.2">
      <c r="A279" s="154"/>
      <c r="B279" s="155"/>
      <c r="C279" s="154"/>
      <c r="D279" s="154"/>
      <c r="E279" s="154"/>
      <c r="F279" s="154"/>
      <c r="G279" s="156"/>
      <c r="H279" s="157"/>
    </row>
    <row r="280" spans="1:8" x14ac:dyDescent="0.2">
      <c r="A280" s="154"/>
      <c r="B280" s="155"/>
      <c r="C280" s="154"/>
      <c r="D280" s="154"/>
      <c r="E280" s="154"/>
      <c r="F280" s="154"/>
      <c r="G280" s="156"/>
      <c r="H280" s="157"/>
    </row>
    <row r="281" spans="1:8" x14ac:dyDescent="0.2">
      <c r="A281" s="154"/>
      <c r="B281" s="155"/>
      <c r="C281" s="154"/>
      <c r="D281" s="154"/>
      <c r="E281" s="154"/>
      <c r="F281" s="154"/>
      <c r="G281" s="156"/>
      <c r="H281" s="157"/>
    </row>
    <row r="282" spans="1:8" x14ac:dyDescent="0.2">
      <c r="A282" s="154"/>
      <c r="B282" s="155"/>
      <c r="C282" s="154"/>
      <c r="D282" s="154"/>
      <c r="E282" s="154"/>
      <c r="F282" s="154"/>
      <c r="G282" s="156"/>
      <c r="H282" s="157"/>
    </row>
    <row r="283" spans="1:8" x14ac:dyDescent="0.2">
      <c r="A283" s="154"/>
      <c r="B283" s="155"/>
      <c r="C283" s="154"/>
      <c r="D283" s="154"/>
      <c r="E283" s="154"/>
      <c r="F283" s="154"/>
      <c r="G283" s="156"/>
      <c r="H283" s="157"/>
    </row>
    <row r="284" spans="1:8" x14ac:dyDescent="0.2">
      <c r="A284" s="154"/>
      <c r="B284" s="155"/>
      <c r="C284" s="154"/>
      <c r="D284" s="154"/>
      <c r="E284" s="154"/>
      <c r="F284" s="154"/>
      <c r="G284" s="156"/>
      <c r="H284" s="157"/>
    </row>
    <row r="285" spans="1:8" x14ac:dyDescent="0.2">
      <c r="A285" s="154"/>
      <c r="B285" s="155"/>
      <c r="C285" s="154"/>
      <c r="D285" s="154"/>
      <c r="E285" s="154"/>
      <c r="F285" s="154"/>
      <c r="G285" s="156"/>
      <c r="H285" s="157"/>
    </row>
    <row r="286" spans="1:8" x14ac:dyDescent="0.2">
      <c r="A286" s="154"/>
      <c r="B286" s="155"/>
      <c r="C286" s="154"/>
      <c r="D286" s="154"/>
      <c r="E286" s="154"/>
      <c r="F286" s="154"/>
      <c r="G286" s="156"/>
      <c r="H286" s="157"/>
    </row>
    <row r="287" spans="1:8" x14ac:dyDescent="0.2">
      <c r="A287" s="154"/>
      <c r="B287" s="155"/>
      <c r="C287" s="154"/>
      <c r="D287" s="154"/>
      <c r="E287" s="154"/>
      <c r="F287" s="154"/>
      <c r="G287" s="156"/>
      <c r="H287" s="157"/>
    </row>
    <row r="288" spans="1:8" x14ac:dyDescent="0.2">
      <c r="A288" s="154"/>
      <c r="B288" s="155"/>
      <c r="C288" s="154"/>
      <c r="D288" s="154"/>
      <c r="E288" s="154"/>
      <c r="F288" s="154"/>
      <c r="G288" s="156"/>
      <c r="H288" s="157"/>
    </row>
    <row r="289" spans="1:8" x14ac:dyDescent="0.2">
      <c r="A289" s="154"/>
      <c r="B289" s="155"/>
      <c r="C289" s="154"/>
      <c r="D289" s="154"/>
      <c r="E289" s="154"/>
      <c r="F289" s="154"/>
      <c r="G289" s="156"/>
      <c r="H289" s="157"/>
    </row>
    <row r="290" spans="1:8" x14ac:dyDescent="0.2">
      <c r="A290" s="154"/>
      <c r="B290" s="155"/>
      <c r="C290" s="154"/>
      <c r="D290" s="154"/>
      <c r="E290" s="154"/>
      <c r="F290" s="154"/>
      <c r="G290" s="156"/>
      <c r="H290" s="157"/>
    </row>
    <row r="291" spans="1:8" x14ac:dyDescent="0.2">
      <c r="A291" s="154"/>
      <c r="B291" s="155"/>
      <c r="C291" s="154"/>
      <c r="D291" s="154"/>
      <c r="E291" s="154"/>
      <c r="F291" s="154"/>
      <c r="G291" s="156"/>
      <c r="H291" s="157"/>
    </row>
    <row r="292" spans="1:8" x14ac:dyDescent="0.2">
      <c r="A292" s="154"/>
      <c r="B292" s="155"/>
      <c r="C292" s="154"/>
      <c r="D292" s="154"/>
      <c r="E292" s="154"/>
      <c r="F292" s="154"/>
      <c r="G292" s="156"/>
      <c r="H292" s="157"/>
    </row>
    <row r="293" spans="1:8" x14ac:dyDescent="0.2">
      <c r="A293" s="154"/>
      <c r="B293" s="155"/>
      <c r="C293" s="154"/>
      <c r="D293" s="154"/>
      <c r="E293" s="154"/>
      <c r="F293" s="154"/>
      <c r="G293" s="156"/>
      <c r="H293" s="157"/>
    </row>
    <row r="294" spans="1:8" x14ac:dyDescent="0.2">
      <c r="A294" s="154"/>
      <c r="B294" s="155"/>
      <c r="C294" s="154"/>
      <c r="D294" s="154"/>
      <c r="E294" s="154"/>
      <c r="F294" s="154"/>
      <c r="G294" s="156"/>
      <c r="H294" s="157"/>
    </row>
    <row r="295" spans="1:8" x14ac:dyDescent="0.2">
      <c r="A295" s="154"/>
      <c r="B295" s="155"/>
      <c r="C295" s="154"/>
      <c r="D295" s="154"/>
      <c r="E295" s="154"/>
      <c r="F295" s="154"/>
      <c r="G295" s="156"/>
      <c r="H295" s="157"/>
    </row>
    <row r="296" spans="1:8" x14ac:dyDescent="0.2">
      <c r="A296" s="154"/>
      <c r="B296" s="155"/>
      <c r="C296" s="154"/>
      <c r="D296" s="154"/>
      <c r="E296" s="154"/>
      <c r="F296" s="154"/>
      <c r="G296" s="156"/>
      <c r="H296" s="157"/>
    </row>
    <row r="297" spans="1:8" x14ac:dyDescent="0.2">
      <c r="A297" s="154"/>
      <c r="B297" s="155"/>
      <c r="C297" s="154"/>
      <c r="D297" s="154"/>
      <c r="E297" s="154"/>
      <c r="F297" s="154"/>
      <c r="G297" s="156"/>
      <c r="H297" s="157"/>
    </row>
    <row r="298" spans="1:8" x14ac:dyDescent="0.2">
      <c r="A298" s="154"/>
      <c r="B298" s="155"/>
      <c r="C298" s="154"/>
      <c r="D298" s="154"/>
      <c r="E298" s="154"/>
      <c r="F298" s="154"/>
      <c r="G298" s="156"/>
      <c r="H298" s="157"/>
    </row>
    <row r="299" spans="1:8" x14ac:dyDescent="0.2">
      <c r="A299" s="154"/>
      <c r="B299" s="155"/>
      <c r="C299" s="154"/>
      <c r="D299" s="154"/>
      <c r="E299" s="154"/>
      <c r="F299" s="154"/>
      <c r="G299" s="156"/>
      <c r="H299" s="157"/>
    </row>
    <row r="300" spans="1:8" x14ac:dyDescent="0.2">
      <c r="A300" s="154"/>
      <c r="B300" s="155"/>
      <c r="C300" s="154"/>
      <c r="D300" s="154"/>
      <c r="E300" s="154"/>
      <c r="F300" s="154"/>
      <c r="G300" s="156"/>
      <c r="H300" s="157"/>
    </row>
    <row r="301" spans="1:8" x14ac:dyDescent="0.2">
      <c r="A301" s="154"/>
      <c r="B301" s="155"/>
      <c r="C301" s="154"/>
      <c r="D301" s="154"/>
      <c r="E301" s="154"/>
      <c r="F301" s="154"/>
      <c r="G301" s="156"/>
      <c r="H301" s="157"/>
    </row>
    <row r="302" spans="1:8" x14ac:dyDescent="0.2">
      <c r="A302" s="154"/>
      <c r="B302" s="155"/>
      <c r="C302" s="154"/>
      <c r="D302" s="154"/>
      <c r="E302" s="154"/>
      <c r="F302" s="154"/>
      <c r="G302" s="156"/>
      <c r="H302" s="157"/>
    </row>
    <row r="303" spans="1:8" x14ac:dyDescent="0.2">
      <c r="A303" s="154"/>
      <c r="B303" s="155"/>
      <c r="C303" s="154"/>
      <c r="D303" s="154"/>
      <c r="E303" s="154"/>
      <c r="F303" s="154"/>
      <c r="G303" s="156"/>
      <c r="H303" s="157"/>
    </row>
    <row r="304" spans="1:8" x14ac:dyDescent="0.2">
      <c r="A304" s="154"/>
      <c r="B304" s="155"/>
      <c r="C304" s="154"/>
      <c r="D304" s="154"/>
      <c r="E304" s="154"/>
      <c r="F304" s="154"/>
      <c r="G304" s="156"/>
      <c r="H304" s="157"/>
    </row>
    <row r="305" spans="1:8" x14ac:dyDescent="0.2">
      <c r="A305" s="154"/>
      <c r="B305" s="155"/>
      <c r="C305" s="154"/>
      <c r="D305" s="154"/>
      <c r="E305" s="154"/>
      <c r="F305" s="154"/>
      <c r="G305" s="156"/>
      <c r="H305" s="157"/>
    </row>
    <row r="306" spans="1:8" x14ac:dyDescent="0.2">
      <c r="A306" s="154"/>
      <c r="B306" s="155"/>
      <c r="C306" s="154"/>
      <c r="D306" s="154"/>
      <c r="E306" s="154"/>
      <c r="F306" s="154"/>
      <c r="G306" s="156"/>
      <c r="H306" s="157"/>
    </row>
    <row r="307" spans="1:8" x14ac:dyDescent="0.2">
      <c r="A307" s="154"/>
      <c r="B307" s="155"/>
      <c r="C307" s="154"/>
      <c r="D307" s="154"/>
      <c r="E307" s="154"/>
      <c r="F307" s="154"/>
      <c r="G307" s="156"/>
      <c r="H307" s="157"/>
    </row>
    <row r="308" spans="1:8" x14ac:dyDescent="0.2">
      <c r="A308" s="154"/>
      <c r="B308" s="155"/>
      <c r="C308" s="154"/>
      <c r="D308" s="154"/>
      <c r="E308" s="154"/>
      <c r="F308" s="154"/>
      <c r="G308" s="156"/>
      <c r="H308" s="157"/>
    </row>
    <row r="309" spans="1:8" x14ac:dyDescent="0.2">
      <c r="A309" s="154"/>
      <c r="B309" s="155"/>
      <c r="C309" s="154"/>
      <c r="D309" s="154"/>
      <c r="E309" s="154"/>
      <c r="F309" s="154"/>
      <c r="G309" s="156"/>
      <c r="H309" s="157"/>
    </row>
    <row r="310" spans="1:8" x14ac:dyDescent="0.2">
      <c r="A310" s="154"/>
      <c r="B310" s="155"/>
      <c r="C310" s="154"/>
      <c r="D310" s="154"/>
      <c r="E310" s="154"/>
      <c r="F310" s="154"/>
      <c r="G310" s="156"/>
      <c r="H310" s="157"/>
    </row>
    <row r="311" spans="1:8" x14ac:dyDescent="0.2">
      <c r="A311" s="154"/>
      <c r="B311" s="155"/>
      <c r="C311" s="154"/>
      <c r="D311" s="154"/>
      <c r="E311" s="154"/>
      <c r="F311" s="154"/>
      <c r="G311" s="156"/>
      <c r="H311" s="157"/>
    </row>
    <row r="312" spans="1:8" x14ac:dyDescent="0.2">
      <c r="A312" s="154"/>
      <c r="B312" s="155"/>
      <c r="C312" s="154"/>
      <c r="D312" s="154"/>
      <c r="E312" s="154"/>
      <c r="F312" s="154"/>
      <c r="G312" s="156"/>
      <c r="H312" s="157"/>
    </row>
    <row r="313" spans="1:8" x14ac:dyDescent="0.2">
      <c r="A313" s="154"/>
      <c r="B313" s="155"/>
      <c r="C313" s="154"/>
      <c r="D313" s="154"/>
      <c r="E313" s="154"/>
      <c r="F313" s="154"/>
      <c r="G313" s="156"/>
      <c r="H313" s="157"/>
    </row>
    <row r="314" spans="1:8" x14ac:dyDescent="0.2">
      <c r="A314" s="154"/>
      <c r="B314" s="155"/>
      <c r="C314" s="154"/>
      <c r="D314" s="154"/>
      <c r="E314" s="154"/>
      <c r="F314" s="154"/>
      <c r="G314" s="156"/>
      <c r="H314" s="157"/>
    </row>
    <row r="315" spans="1:8" x14ac:dyDescent="0.2">
      <c r="A315" s="154"/>
      <c r="B315" s="155"/>
      <c r="C315" s="154"/>
      <c r="D315" s="154"/>
      <c r="E315" s="154"/>
      <c r="F315" s="154"/>
      <c r="G315" s="156"/>
      <c r="H315" s="157"/>
    </row>
    <row r="316" spans="1:8" x14ac:dyDescent="0.2">
      <c r="A316" s="154"/>
      <c r="B316" s="155"/>
      <c r="C316" s="154"/>
      <c r="D316" s="154"/>
      <c r="E316" s="154"/>
      <c r="F316" s="154"/>
      <c r="G316" s="156"/>
      <c r="H316" s="157"/>
    </row>
    <row r="317" spans="1:8" x14ac:dyDescent="0.2">
      <c r="A317" s="154"/>
      <c r="B317" s="155"/>
      <c r="C317" s="154"/>
      <c r="D317" s="154"/>
      <c r="E317" s="154"/>
      <c r="F317" s="154"/>
      <c r="G317" s="156"/>
      <c r="H317" s="157"/>
    </row>
    <row r="318" spans="1:8" x14ac:dyDescent="0.2">
      <c r="A318" s="154"/>
      <c r="B318" s="155"/>
      <c r="C318" s="154"/>
      <c r="D318" s="154"/>
      <c r="E318" s="154"/>
      <c r="F318" s="154"/>
      <c r="G318" s="156"/>
      <c r="H318" s="157"/>
    </row>
    <row r="319" spans="1:8" x14ac:dyDescent="0.2">
      <c r="A319" s="154"/>
      <c r="B319" s="155"/>
      <c r="C319" s="154"/>
      <c r="D319" s="154"/>
      <c r="E319" s="154"/>
      <c r="F319" s="154"/>
      <c r="G319" s="156"/>
      <c r="H319" s="157"/>
    </row>
    <row r="320" spans="1:8" x14ac:dyDescent="0.2">
      <c r="A320" s="154"/>
      <c r="B320" s="155"/>
      <c r="C320" s="154"/>
      <c r="D320" s="154"/>
      <c r="E320" s="154"/>
      <c r="F320" s="154"/>
      <c r="G320" s="156"/>
      <c r="H320" s="157"/>
    </row>
    <row r="321" spans="1:8" x14ac:dyDescent="0.2">
      <c r="A321" s="154"/>
      <c r="B321" s="155"/>
      <c r="C321" s="154"/>
      <c r="D321" s="154"/>
      <c r="E321" s="154"/>
      <c r="F321" s="154"/>
      <c r="G321" s="156"/>
      <c r="H321" s="157"/>
    </row>
    <row r="322" spans="1:8" x14ac:dyDescent="0.2">
      <c r="A322" s="154"/>
      <c r="B322" s="155"/>
      <c r="C322" s="154"/>
      <c r="D322" s="154"/>
      <c r="E322" s="154"/>
      <c r="F322" s="154"/>
      <c r="G322" s="156"/>
      <c r="H322" s="157"/>
    </row>
    <row r="323" spans="1:8" x14ac:dyDescent="0.2">
      <c r="A323" s="154"/>
      <c r="B323" s="155"/>
      <c r="C323" s="154"/>
      <c r="D323" s="154"/>
      <c r="E323" s="154"/>
      <c r="F323" s="154"/>
      <c r="G323" s="156"/>
      <c r="H323" s="157"/>
    </row>
    <row r="324" spans="1:8" x14ac:dyDescent="0.2">
      <c r="A324" s="154"/>
      <c r="B324" s="155"/>
      <c r="C324" s="154"/>
      <c r="D324" s="154"/>
      <c r="E324" s="154"/>
      <c r="F324" s="154"/>
      <c r="G324" s="156"/>
      <c r="H324" s="157"/>
    </row>
    <row r="325" spans="1:8" x14ac:dyDescent="0.2">
      <c r="A325" s="154"/>
      <c r="B325" s="155"/>
      <c r="C325" s="154"/>
      <c r="D325" s="154"/>
      <c r="E325" s="154"/>
      <c r="F325" s="154"/>
      <c r="G325" s="156"/>
      <c r="H325" s="157"/>
    </row>
    <row r="326" spans="1:8" x14ac:dyDescent="0.2">
      <c r="A326" s="154"/>
      <c r="B326" s="155"/>
      <c r="C326" s="154"/>
      <c r="D326" s="154"/>
      <c r="E326" s="154"/>
      <c r="F326" s="154"/>
      <c r="G326" s="156"/>
      <c r="H326" s="157"/>
    </row>
    <row r="327" spans="1:8" x14ac:dyDescent="0.2">
      <c r="A327" s="154"/>
      <c r="B327" s="155"/>
      <c r="C327" s="154"/>
      <c r="D327" s="154"/>
      <c r="E327" s="154"/>
      <c r="F327" s="154"/>
      <c r="G327" s="156"/>
      <c r="H327" s="157"/>
    </row>
    <row r="328" spans="1:8" x14ac:dyDescent="0.2">
      <c r="A328" s="154"/>
      <c r="B328" s="155"/>
      <c r="C328" s="154"/>
      <c r="D328" s="154"/>
      <c r="E328" s="154"/>
      <c r="F328" s="154"/>
      <c r="G328" s="156"/>
      <c r="H328" s="157"/>
    </row>
    <row r="329" spans="1:8" x14ac:dyDescent="0.2">
      <c r="A329" s="154"/>
      <c r="B329" s="155"/>
      <c r="C329" s="154"/>
      <c r="D329" s="154"/>
      <c r="E329" s="154"/>
      <c r="F329" s="154"/>
      <c r="G329" s="156"/>
      <c r="H329" s="157"/>
    </row>
    <row r="330" spans="1:8" x14ac:dyDescent="0.2">
      <c r="A330" s="154"/>
      <c r="B330" s="155"/>
      <c r="C330" s="154"/>
      <c r="D330" s="154"/>
      <c r="E330" s="154"/>
      <c r="F330" s="154"/>
      <c r="G330" s="156"/>
      <c r="H330" s="157"/>
    </row>
    <row r="331" spans="1:8" x14ac:dyDescent="0.2">
      <c r="A331" s="154"/>
      <c r="B331" s="155"/>
      <c r="C331" s="154"/>
      <c r="D331" s="154"/>
      <c r="E331" s="154"/>
      <c r="F331" s="154"/>
      <c r="G331" s="156"/>
      <c r="H331" s="157"/>
    </row>
    <row r="332" spans="1:8" x14ac:dyDescent="0.2">
      <c r="A332" s="154"/>
      <c r="B332" s="155"/>
      <c r="C332" s="154"/>
      <c r="D332" s="154"/>
      <c r="E332" s="154"/>
      <c r="F332" s="154"/>
      <c r="G332" s="156"/>
      <c r="H332" s="157"/>
    </row>
    <row r="333" spans="1:8" x14ac:dyDescent="0.2">
      <c r="A333" s="154"/>
      <c r="B333" s="155"/>
      <c r="C333" s="154"/>
      <c r="D333" s="154"/>
      <c r="E333" s="154"/>
      <c r="F333" s="154"/>
      <c r="G333" s="156"/>
      <c r="H333" s="157"/>
    </row>
    <row r="334" spans="1:8" x14ac:dyDescent="0.2">
      <c r="A334" s="154"/>
      <c r="B334" s="155"/>
      <c r="C334" s="154"/>
      <c r="D334" s="154"/>
      <c r="E334" s="154"/>
      <c r="F334" s="154"/>
      <c r="G334" s="156"/>
      <c r="H334" s="157"/>
    </row>
    <row r="335" spans="1:8" x14ac:dyDescent="0.2">
      <c r="A335" s="154"/>
      <c r="B335" s="155"/>
      <c r="C335" s="154"/>
      <c r="D335" s="154"/>
      <c r="E335" s="154"/>
      <c r="F335" s="154"/>
      <c r="G335" s="156"/>
      <c r="H335" s="157"/>
    </row>
    <row r="336" spans="1:8" x14ac:dyDescent="0.2">
      <c r="A336" s="154"/>
      <c r="B336" s="155"/>
      <c r="C336" s="154"/>
      <c r="D336" s="154"/>
      <c r="E336" s="154"/>
      <c r="F336" s="154"/>
      <c r="G336" s="156"/>
      <c r="H336" s="157"/>
    </row>
    <row r="337" spans="1:8" x14ac:dyDescent="0.2">
      <c r="A337" s="154"/>
      <c r="B337" s="155"/>
      <c r="C337" s="154"/>
      <c r="D337" s="154"/>
      <c r="E337" s="154"/>
      <c r="F337" s="154"/>
      <c r="G337" s="156"/>
      <c r="H337" s="157"/>
    </row>
    <row r="338" spans="1:8" x14ac:dyDescent="0.2">
      <c r="A338" s="154"/>
      <c r="B338" s="155"/>
      <c r="C338" s="154"/>
      <c r="D338" s="154"/>
      <c r="E338" s="154"/>
      <c r="F338" s="154"/>
      <c r="G338" s="156"/>
      <c r="H338" s="157"/>
    </row>
    <row r="339" spans="1:8" x14ac:dyDescent="0.2">
      <c r="A339" s="154"/>
      <c r="B339" s="155"/>
      <c r="C339" s="154"/>
      <c r="D339" s="154"/>
      <c r="E339" s="154"/>
      <c r="F339" s="154"/>
      <c r="G339" s="156"/>
      <c r="H339" s="157"/>
    </row>
    <row r="340" spans="1:8" x14ac:dyDescent="0.2">
      <c r="A340" s="154"/>
      <c r="B340" s="155"/>
      <c r="C340" s="154"/>
      <c r="D340" s="154"/>
      <c r="E340" s="154"/>
      <c r="F340" s="154"/>
      <c r="G340" s="156"/>
      <c r="H340" s="157"/>
    </row>
    <row r="341" spans="1:8" x14ac:dyDescent="0.2">
      <c r="A341" s="154"/>
      <c r="B341" s="155"/>
      <c r="C341" s="154"/>
      <c r="D341" s="154"/>
      <c r="E341" s="154"/>
      <c r="F341" s="154"/>
      <c r="G341" s="156"/>
      <c r="H341" s="157"/>
    </row>
    <row r="342" spans="1:8" x14ac:dyDescent="0.2">
      <c r="A342" s="154"/>
      <c r="B342" s="155"/>
      <c r="C342" s="154"/>
      <c r="D342" s="154"/>
      <c r="E342" s="154"/>
      <c r="F342" s="154"/>
      <c r="G342" s="156"/>
      <c r="H342" s="157"/>
    </row>
    <row r="343" spans="1:8" x14ac:dyDescent="0.2">
      <c r="A343" s="154"/>
      <c r="B343" s="155"/>
      <c r="C343" s="154"/>
      <c r="D343" s="154"/>
      <c r="E343" s="154"/>
      <c r="F343" s="154"/>
      <c r="G343" s="156"/>
      <c r="H343" s="157"/>
    </row>
    <row r="344" spans="1:8" x14ac:dyDescent="0.2">
      <c r="A344" s="154"/>
      <c r="B344" s="155"/>
      <c r="C344" s="154"/>
      <c r="D344" s="154"/>
      <c r="E344" s="154"/>
      <c r="F344" s="154"/>
      <c r="G344" s="156"/>
      <c r="H344" s="157"/>
    </row>
    <row r="345" spans="1:8" x14ac:dyDescent="0.2">
      <c r="A345" s="154"/>
      <c r="B345" s="155"/>
      <c r="C345" s="154"/>
      <c r="D345" s="154"/>
      <c r="E345" s="154"/>
      <c r="F345" s="154"/>
      <c r="G345" s="156"/>
      <c r="H345" s="157"/>
    </row>
    <row r="346" spans="1:8" x14ac:dyDescent="0.2">
      <c r="A346" s="154"/>
      <c r="B346" s="155"/>
      <c r="C346" s="154"/>
      <c r="D346" s="154"/>
      <c r="E346" s="154"/>
      <c r="F346" s="154"/>
      <c r="G346" s="156"/>
      <c r="H346" s="157"/>
    </row>
    <row r="347" spans="1:8" x14ac:dyDescent="0.2">
      <c r="A347" s="154"/>
      <c r="B347" s="155"/>
      <c r="C347" s="154"/>
      <c r="D347" s="154"/>
      <c r="E347" s="154"/>
      <c r="F347" s="154"/>
      <c r="G347" s="156"/>
      <c r="H347" s="157"/>
    </row>
    <row r="348" spans="1:8" x14ac:dyDescent="0.2">
      <c r="A348" s="154"/>
      <c r="B348" s="155"/>
      <c r="C348" s="154"/>
      <c r="D348" s="154"/>
      <c r="E348" s="154"/>
      <c r="F348" s="154"/>
      <c r="G348" s="156"/>
      <c r="H348" s="157"/>
    </row>
    <row r="349" spans="1:8" x14ac:dyDescent="0.2">
      <c r="A349" s="154"/>
      <c r="B349" s="155"/>
      <c r="C349" s="154"/>
      <c r="D349" s="154"/>
      <c r="E349" s="154"/>
      <c r="F349" s="154"/>
      <c r="G349" s="156"/>
      <c r="H349" s="157"/>
    </row>
    <row r="350" spans="1:8" x14ac:dyDescent="0.2">
      <c r="A350" s="154"/>
      <c r="B350" s="155"/>
      <c r="C350" s="154"/>
      <c r="D350" s="154"/>
      <c r="E350" s="154"/>
      <c r="F350" s="154"/>
      <c r="G350" s="156"/>
      <c r="H350" s="157"/>
    </row>
    <row r="351" spans="1:8" x14ac:dyDescent="0.2">
      <c r="A351" s="154"/>
      <c r="B351" s="155"/>
      <c r="C351" s="154"/>
      <c r="D351" s="154"/>
      <c r="E351" s="154"/>
      <c r="F351" s="154"/>
      <c r="G351" s="156"/>
      <c r="H351" s="157"/>
    </row>
    <row r="352" spans="1:8" x14ac:dyDescent="0.2">
      <c r="A352" s="154"/>
      <c r="B352" s="155"/>
      <c r="C352" s="154"/>
      <c r="D352" s="154"/>
      <c r="E352" s="154"/>
      <c r="F352" s="154"/>
      <c r="G352" s="156"/>
      <c r="H352" s="157"/>
    </row>
    <row r="353" spans="1:8" x14ac:dyDescent="0.2">
      <c r="A353" s="154"/>
      <c r="B353" s="155"/>
      <c r="C353" s="154"/>
      <c r="D353" s="154"/>
      <c r="E353" s="154"/>
      <c r="F353" s="154"/>
      <c r="G353" s="156"/>
      <c r="H353" s="157"/>
    </row>
    <row r="354" spans="1:8" x14ac:dyDescent="0.2">
      <c r="A354" s="154"/>
      <c r="B354" s="155"/>
      <c r="C354" s="154"/>
      <c r="D354" s="154"/>
      <c r="E354" s="154"/>
      <c r="F354" s="154"/>
      <c r="G354" s="156"/>
      <c r="H354" s="157"/>
    </row>
    <row r="355" spans="1:8" x14ac:dyDescent="0.2">
      <c r="A355" s="154"/>
      <c r="B355" s="155"/>
      <c r="C355" s="154"/>
      <c r="D355" s="154"/>
      <c r="E355" s="154"/>
      <c r="F355" s="154"/>
      <c r="G355" s="156"/>
      <c r="H355" s="157"/>
    </row>
    <row r="356" spans="1:8" x14ac:dyDescent="0.2">
      <c r="A356" s="154"/>
      <c r="B356" s="155"/>
      <c r="C356" s="154"/>
      <c r="D356" s="154"/>
      <c r="E356" s="154"/>
      <c r="F356" s="154"/>
      <c r="G356" s="156"/>
      <c r="H356" s="157"/>
    </row>
    <row r="357" spans="1:8" x14ac:dyDescent="0.2">
      <c r="A357" s="154"/>
      <c r="B357" s="155"/>
      <c r="C357" s="154"/>
      <c r="D357" s="154"/>
      <c r="E357" s="154"/>
      <c r="F357" s="154"/>
      <c r="G357" s="156"/>
      <c r="H357" s="157"/>
    </row>
    <row r="358" spans="1:8" x14ac:dyDescent="0.2">
      <c r="A358" s="154"/>
      <c r="B358" s="155"/>
      <c r="C358" s="154"/>
      <c r="D358" s="154"/>
      <c r="E358" s="154"/>
      <c r="F358" s="154"/>
      <c r="G358" s="156"/>
      <c r="H358" s="157"/>
    </row>
    <row r="359" spans="1:8" x14ac:dyDescent="0.2">
      <c r="A359" s="154"/>
      <c r="B359" s="155"/>
      <c r="C359" s="154"/>
      <c r="D359" s="154"/>
      <c r="E359" s="154"/>
      <c r="F359" s="154"/>
      <c r="G359" s="156"/>
      <c r="H359" s="157"/>
    </row>
    <row r="360" spans="1:8" x14ac:dyDescent="0.2">
      <c r="A360" s="154"/>
      <c r="B360" s="155"/>
      <c r="C360" s="154"/>
      <c r="D360" s="154"/>
      <c r="E360" s="154"/>
      <c r="F360" s="154"/>
      <c r="G360" s="156"/>
      <c r="H360" s="157"/>
    </row>
    <row r="361" spans="1:8" x14ac:dyDescent="0.2">
      <c r="A361" s="154"/>
      <c r="B361" s="155"/>
      <c r="C361" s="154"/>
      <c r="D361" s="154"/>
      <c r="E361" s="154"/>
      <c r="F361" s="154"/>
      <c r="G361" s="156"/>
      <c r="H361" s="157"/>
    </row>
    <row r="362" spans="1:8" x14ac:dyDescent="0.2">
      <c r="A362" s="154"/>
      <c r="B362" s="155"/>
      <c r="C362" s="154"/>
      <c r="D362" s="154"/>
      <c r="E362" s="154"/>
      <c r="F362" s="154"/>
      <c r="G362" s="156"/>
      <c r="H362" s="157"/>
    </row>
    <row r="363" spans="1:8" x14ac:dyDescent="0.2">
      <c r="A363" s="154"/>
      <c r="B363" s="155"/>
      <c r="C363" s="154"/>
      <c r="D363" s="154"/>
      <c r="E363" s="154"/>
      <c r="F363" s="154"/>
      <c r="G363" s="156"/>
      <c r="H363" s="157"/>
    </row>
    <row r="364" spans="1:8" x14ac:dyDescent="0.2">
      <c r="A364" s="154"/>
      <c r="B364" s="155"/>
      <c r="C364" s="154"/>
      <c r="D364" s="154"/>
      <c r="E364" s="154"/>
      <c r="F364" s="154"/>
      <c r="G364" s="156"/>
      <c r="H364" s="157"/>
    </row>
    <row r="365" spans="1:8" x14ac:dyDescent="0.2">
      <c r="A365" s="154"/>
      <c r="B365" s="155"/>
      <c r="C365" s="154"/>
      <c r="D365" s="154"/>
      <c r="E365" s="154"/>
      <c r="F365" s="154"/>
      <c r="G365" s="156"/>
      <c r="H365" s="157"/>
    </row>
    <row r="366" spans="1:8" x14ac:dyDescent="0.2">
      <c r="A366" s="154"/>
      <c r="B366" s="155"/>
      <c r="C366" s="154"/>
      <c r="D366" s="154"/>
      <c r="E366" s="154"/>
      <c r="F366" s="154"/>
      <c r="G366" s="156"/>
      <c r="H366" s="157"/>
    </row>
    <row r="367" spans="1:8" x14ac:dyDescent="0.2">
      <c r="A367" s="154"/>
      <c r="B367" s="155"/>
      <c r="C367" s="154"/>
      <c r="D367" s="154"/>
      <c r="E367" s="154"/>
      <c r="F367" s="154"/>
      <c r="G367" s="156"/>
      <c r="H367" s="157"/>
    </row>
    <row r="368" spans="1:8" x14ac:dyDescent="0.2">
      <c r="A368" s="154"/>
      <c r="B368" s="155"/>
      <c r="C368" s="154"/>
      <c r="D368" s="154"/>
      <c r="E368" s="154"/>
      <c r="F368" s="154"/>
      <c r="G368" s="156"/>
      <c r="H368" s="157"/>
    </row>
    <row r="369" spans="1:8" x14ac:dyDescent="0.2">
      <c r="A369" s="154"/>
      <c r="B369" s="155"/>
      <c r="C369" s="154"/>
      <c r="D369" s="154"/>
      <c r="E369" s="154"/>
      <c r="F369" s="154"/>
      <c r="G369" s="156"/>
      <c r="H369" s="157"/>
    </row>
    <row r="370" spans="1:8" x14ac:dyDescent="0.2">
      <c r="A370" s="154"/>
      <c r="B370" s="155"/>
      <c r="C370" s="154"/>
      <c r="D370" s="154"/>
      <c r="E370" s="154"/>
      <c r="F370" s="154"/>
      <c r="G370" s="156"/>
      <c r="H370" s="157"/>
    </row>
    <row r="371" spans="1:8" x14ac:dyDescent="0.2">
      <c r="A371" s="154"/>
      <c r="B371" s="155"/>
      <c r="C371" s="154"/>
      <c r="D371" s="154"/>
      <c r="E371" s="154"/>
      <c r="F371" s="154"/>
      <c r="G371" s="156"/>
      <c r="H371" s="157"/>
    </row>
    <row r="372" spans="1:8" x14ac:dyDescent="0.2">
      <c r="A372" s="154"/>
      <c r="B372" s="155"/>
      <c r="C372" s="154"/>
      <c r="D372" s="154"/>
      <c r="E372" s="154"/>
      <c r="F372" s="154"/>
      <c r="G372" s="156"/>
      <c r="H372" s="157"/>
    </row>
    <row r="373" spans="1:8" x14ac:dyDescent="0.2">
      <c r="A373" s="154"/>
      <c r="B373" s="155"/>
      <c r="C373" s="154"/>
      <c r="D373" s="154"/>
      <c r="E373" s="154"/>
      <c r="F373" s="154"/>
      <c r="G373" s="156"/>
      <c r="H373" s="157"/>
    </row>
    <row r="374" spans="1:8" x14ac:dyDescent="0.2">
      <c r="A374" s="154"/>
      <c r="B374" s="155"/>
      <c r="C374" s="154"/>
      <c r="D374" s="154"/>
      <c r="E374" s="154"/>
      <c r="F374" s="154"/>
      <c r="G374" s="156"/>
      <c r="H374" s="157"/>
    </row>
    <row r="375" spans="1:8" x14ac:dyDescent="0.2">
      <c r="A375" s="154"/>
      <c r="B375" s="155"/>
      <c r="C375" s="154"/>
      <c r="D375" s="154"/>
      <c r="E375" s="154"/>
      <c r="F375" s="154"/>
      <c r="G375" s="156"/>
      <c r="H375" s="157"/>
    </row>
    <row r="376" spans="1:8" x14ac:dyDescent="0.2">
      <c r="A376" s="154"/>
      <c r="B376" s="155"/>
      <c r="C376" s="154"/>
      <c r="D376" s="154"/>
      <c r="E376" s="154"/>
      <c r="F376" s="154"/>
      <c r="G376" s="156"/>
      <c r="H376" s="157"/>
    </row>
    <row r="377" spans="1:8" x14ac:dyDescent="0.2">
      <c r="A377" s="154"/>
      <c r="B377" s="155"/>
      <c r="C377" s="154"/>
      <c r="D377" s="154"/>
      <c r="E377" s="154"/>
      <c r="F377" s="154"/>
      <c r="G377" s="156"/>
      <c r="H377" s="157"/>
    </row>
    <row r="378" spans="1:8" x14ac:dyDescent="0.2">
      <c r="A378" s="154"/>
      <c r="B378" s="155"/>
      <c r="C378" s="154"/>
      <c r="D378" s="154"/>
      <c r="E378" s="154"/>
      <c r="F378" s="154"/>
      <c r="G378" s="156"/>
      <c r="H378" s="157"/>
    </row>
    <row r="379" spans="1:8" x14ac:dyDescent="0.2">
      <c r="A379" s="154"/>
      <c r="B379" s="155"/>
      <c r="C379" s="154"/>
      <c r="D379" s="154"/>
      <c r="E379" s="154"/>
      <c r="F379" s="154"/>
      <c r="G379" s="156"/>
      <c r="H379" s="157"/>
    </row>
    <row r="380" spans="1:8" x14ac:dyDescent="0.2">
      <c r="A380" s="154"/>
      <c r="B380" s="155"/>
      <c r="C380" s="154"/>
      <c r="D380" s="154"/>
      <c r="E380" s="154"/>
      <c r="F380" s="154"/>
      <c r="G380" s="156"/>
      <c r="H380" s="157"/>
    </row>
    <row r="381" spans="1:8" x14ac:dyDescent="0.2">
      <c r="A381" s="154"/>
      <c r="B381" s="155"/>
      <c r="C381" s="154"/>
      <c r="D381" s="154"/>
      <c r="E381" s="154"/>
      <c r="F381" s="154"/>
      <c r="G381" s="156"/>
      <c r="H381" s="157"/>
    </row>
    <row r="382" spans="1:8" x14ac:dyDescent="0.2">
      <c r="A382" s="154"/>
      <c r="B382" s="155"/>
      <c r="C382" s="154"/>
      <c r="D382" s="154"/>
      <c r="E382" s="154"/>
      <c r="F382" s="154"/>
      <c r="G382" s="156"/>
      <c r="H382" s="157"/>
    </row>
    <row r="383" spans="1:8" x14ac:dyDescent="0.2">
      <c r="A383" s="154"/>
      <c r="B383" s="155"/>
      <c r="C383" s="154"/>
      <c r="D383" s="154"/>
      <c r="E383" s="154"/>
      <c r="F383" s="154"/>
      <c r="G383" s="156"/>
      <c r="H383" s="157"/>
    </row>
    <row r="384" spans="1:8" x14ac:dyDescent="0.2">
      <c r="A384" s="154"/>
      <c r="B384" s="155"/>
      <c r="C384" s="154"/>
      <c r="D384" s="154"/>
      <c r="E384" s="154"/>
      <c r="F384" s="154"/>
      <c r="G384" s="156"/>
      <c r="H384" s="157"/>
    </row>
    <row r="385" spans="1:8" x14ac:dyDescent="0.2">
      <c r="A385" s="154"/>
      <c r="B385" s="155"/>
      <c r="C385" s="154"/>
      <c r="D385" s="154"/>
      <c r="E385" s="154"/>
      <c r="F385" s="154"/>
      <c r="G385" s="156"/>
      <c r="H385" s="157"/>
    </row>
    <row r="386" spans="1:8" x14ac:dyDescent="0.2">
      <c r="A386" s="154"/>
      <c r="B386" s="155"/>
      <c r="C386" s="154"/>
      <c r="D386" s="154"/>
      <c r="E386" s="154"/>
      <c r="F386" s="154"/>
      <c r="G386" s="156"/>
      <c r="H386" s="157"/>
    </row>
    <row r="387" spans="1:8" x14ac:dyDescent="0.2">
      <c r="A387" s="154"/>
      <c r="B387" s="155"/>
      <c r="C387" s="154"/>
      <c r="D387" s="154"/>
      <c r="E387" s="154"/>
      <c r="F387" s="154"/>
      <c r="G387" s="156"/>
      <c r="H387" s="157"/>
    </row>
    <row r="388" spans="1:8" x14ac:dyDescent="0.2">
      <c r="A388" s="154"/>
      <c r="B388" s="155"/>
      <c r="C388" s="154"/>
      <c r="D388" s="154"/>
      <c r="E388" s="154"/>
      <c r="F388" s="154"/>
      <c r="G388" s="156"/>
      <c r="H388" s="157"/>
    </row>
    <row r="389" spans="1:8" x14ac:dyDescent="0.2">
      <c r="A389" s="154"/>
      <c r="B389" s="155"/>
      <c r="C389" s="154"/>
      <c r="D389" s="154"/>
      <c r="E389" s="154"/>
      <c r="F389" s="154"/>
      <c r="G389" s="156"/>
      <c r="H389" s="157"/>
    </row>
    <row r="390" spans="1:8" x14ac:dyDescent="0.2">
      <c r="A390" s="154"/>
      <c r="B390" s="155"/>
      <c r="C390" s="154"/>
      <c r="D390" s="154"/>
      <c r="E390" s="154"/>
      <c r="F390" s="154"/>
      <c r="G390" s="156"/>
      <c r="H390" s="157"/>
    </row>
    <row r="391" spans="1:8" x14ac:dyDescent="0.2">
      <c r="A391" s="154"/>
      <c r="B391" s="155"/>
      <c r="C391" s="154"/>
      <c r="D391" s="154"/>
      <c r="E391" s="154"/>
      <c r="F391" s="154"/>
      <c r="G391" s="156"/>
      <c r="H391" s="157"/>
    </row>
    <row r="392" spans="1:8" x14ac:dyDescent="0.2">
      <c r="A392" s="154"/>
      <c r="B392" s="155"/>
      <c r="C392" s="154"/>
      <c r="D392" s="154"/>
      <c r="E392" s="154"/>
      <c r="F392" s="154"/>
      <c r="G392" s="156"/>
      <c r="H392" s="157"/>
    </row>
    <row r="393" spans="1:8" x14ac:dyDescent="0.2">
      <c r="A393" s="154"/>
      <c r="B393" s="155"/>
      <c r="C393" s="154"/>
      <c r="D393" s="154"/>
      <c r="E393" s="154"/>
      <c r="F393" s="154"/>
      <c r="G393" s="156"/>
      <c r="H393" s="157"/>
    </row>
    <row r="394" spans="1:8" x14ac:dyDescent="0.2">
      <c r="A394" s="154"/>
      <c r="B394" s="155"/>
      <c r="C394" s="154"/>
      <c r="D394" s="154"/>
      <c r="E394" s="154"/>
      <c r="F394" s="154"/>
      <c r="G394" s="156"/>
      <c r="H394" s="157"/>
    </row>
    <row r="395" spans="1:8" x14ac:dyDescent="0.2">
      <c r="A395" s="154"/>
      <c r="B395" s="155"/>
      <c r="C395" s="154"/>
      <c r="D395" s="154"/>
      <c r="E395" s="154"/>
      <c r="F395" s="154"/>
      <c r="G395" s="156"/>
      <c r="H395" s="157"/>
    </row>
    <row r="396" spans="1:8" x14ac:dyDescent="0.2">
      <c r="A396" s="154"/>
      <c r="B396" s="155"/>
      <c r="C396" s="154"/>
      <c r="D396" s="154"/>
      <c r="E396" s="154"/>
      <c r="F396" s="154"/>
      <c r="G396" s="156"/>
      <c r="H396" s="157"/>
    </row>
    <row r="397" spans="1:8" x14ac:dyDescent="0.2">
      <c r="A397" s="154"/>
      <c r="B397" s="155"/>
      <c r="C397" s="154"/>
      <c r="D397" s="154"/>
      <c r="E397" s="154"/>
      <c r="F397" s="154"/>
      <c r="G397" s="156"/>
      <c r="H397" s="157"/>
    </row>
    <row r="398" spans="1:8" x14ac:dyDescent="0.2">
      <c r="A398" s="154"/>
      <c r="B398" s="155"/>
      <c r="C398" s="154"/>
      <c r="D398" s="154"/>
      <c r="E398" s="154"/>
      <c r="F398" s="154"/>
      <c r="G398" s="156"/>
      <c r="H398" s="157"/>
    </row>
    <row r="399" spans="1:8" x14ac:dyDescent="0.2">
      <c r="A399" s="154"/>
      <c r="B399" s="155"/>
      <c r="C399" s="154"/>
      <c r="D399" s="154"/>
      <c r="E399" s="154"/>
      <c r="F399" s="154"/>
      <c r="G399" s="156"/>
      <c r="H399" s="157"/>
    </row>
    <row r="400" spans="1:8" x14ac:dyDescent="0.2">
      <c r="A400" s="154"/>
      <c r="B400" s="155"/>
      <c r="C400" s="154"/>
      <c r="D400" s="154"/>
      <c r="E400" s="154"/>
      <c r="F400" s="154"/>
      <c r="G400" s="156"/>
      <c r="H400" s="157"/>
    </row>
    <row r="401" spans="1:8" x14ac:dyDescent="0.2">
      <c r="A401" s="154"/>
      <c r="B401" s="155"/>
      <c r="C401" s="154"/>
      <c r="D401" s="154"/>
      <c r="E401" s="154"/>
      <c r="F401" s="154"/>
      <c r="G401" s="156"/>
      <c r="H401" s="157"/>
    </row>
    <row r="402" spans="1:8" x14ac:dyDescent="0.2">
      <c r="A402" s="154"/>
      <c r="B402" s="155"/>
      <c r="C402" s="154"/>
      <c r="D402" s="154"/>
      <c r="E402" s="154"/>
      <c r="F402" s="154"/>
      <c r="G402" s="156"/>
      <c r="H402" s="157"/>
    </row>
    <row r="403" spans="1:8" x14ac:dyDescent="0.2">
      <c r="A403" s="154"/>
      <c r="B403" s="155"/>
      <c r="C403" s="154"/>
      <c r="D403" s="154"/>
      <c r="E403" s="154"/>
      <c r="F403" s="154"/>
      <c r="G403" s="156"/>
      <c r="H403" s="157"/>
    </row>
    <row r="404" spans="1:8" x14ac:dyDescent="0.2">
      <c r="A404" s="154"/>
      <c r="B404" s="155"/>
      <c r="C404" s="154"/>
      <c r="D404" s="154"/>
      <c r="E404" s="154"/>
      <c r="F404" s="154"/>
      <c r="G404" s="156"/>
      <c r="H404" s="157"/>
    </row>
    <row r="405" spans="1:8" x14ac:dyDescent="0.2">
      <c r="A405" s="154"/>
      <c r="B405" s="155"/>
      <c r="C405" s="154"/>
      <c r="D405" s="154"/>
      <c r="E405" s="154"/>
      <c r="F405" s="154"/>
      <c r="G405" s="156"/>
      <c r="H405" s="157"/>
    </row>
    <row r="406" spans="1:8" x14ac:dyDescent="0.2">
      <c r="A406" s="154"/>
      <c r="B406" s="155"/>
      <c r="C406" s="154"/>
      <c r="D406" s="154"/>
      <c r="E406" s="154"/>
      <c r="F406" s="154"/>
      <c r="G406" s="156"/>
      <c r="H406" s="157"/>
    </row>
    <row r="407" spans="1:8" x14ac:dyDescent="0.2">
      <c r="A407" s="154"/>
      <c r="B407" s="155"/>
      <c r="C407" s="154"/>
      <c r="D407" s="154"/>
      <c r="E407" s="154"/>
      <c r="F407" s="154"/>
      <c r="G407" s="156"/>
      <c r="H407" s="157"/>
    </row>
    <row r="408" spans="1:8" x14ac:dyDescent="0.2">
      <c r="A408" s="154"/>
      <c r="B408" s="155"/>
      <c r="C408" s="154"/>
      <c r="D408" s="154"/>
      <c r="E408" s="154"/>
      <c r="F408" s="154"/>
      <c r="G408" s="156"/>
      <c r="H408" s="157"/>
    </row>
    <row r="409" spans="1:8" x14ac:dyDescent="0.2">
      <c r="A409" s="154"/>
      <c r="B409" s="155"/>
      <c r="C409" s="154"/>
      <c r="D409" s="154"/>
      <c r="E409" s="154"/>
      <c r="F409" s="154"/>
      <c r="G409" s="156"/>
      <c r="H409" s="157"/>
    </row>
    <row r="410" spans="1:8" x14ac:dyDescent="0.2">
      <c r="A410" s="154"/>
      <c r="B410" s="155"/>
      <c r="C410" s="154"/>
      <c r="D410" s="154"/>
      <c r="E410" s="154"/>
      <c r="F410" s="154"/>
      <c r="G410" s="156"/>
      <c r="H410" s="157"/>
    </row>
    <row r="411" spans="1:8" x14ac:dyDescent="0.2">
      <c r="A411" s="154"/>
      <c r="B411" s="155"/>
      <c r="C411" s="154"/>
      <c r="D411" s="154"/>
      <c r="E411" s="154"/>
      <c r="F411" s="154"/>
      <c r="G411" s="156"/>
      <c r="H411" s="157"/>
    </row>
    <row r="412" spans="1:8" x14ac:dyDescent="0.2">
      <c r="A412" s="154"/>
      <c r="B412" s="155"/>
      <c r="C412" s="154"/>
      <c r="D412" s="154"/>
      <c r="E412" s="154"/>
      <c r="F412" s="154"/>
      <c r="G412" s="156"/>
      <c r="H412" s="157"/>
    </row>
    <row r="413" spans="1:8" x14ac:dyDescent="0.2">
      <c r="A413" s="154"/>
      <c r="B413" s="155"/>
      <c r="C413" s="154"/>
      <c r="D413" s="154"/>
      <c r="E413" s="154"/>
      <c r="F413" s="154"/>
      <c r="G413" s="156"/>
      <c r="H413" s="157"/>
    </row>
    <row r="414" spans="1:8" x14ac:dyDescent="0.2">
      <c r="A414" s="154"/>
      <c r="B414" s="155"/>
      <c r="C414" s="154"/>
      <c r="D414" s="154"/>
      <c r="E414" s="154"/>
      <c r="F414" s="154"/>
      <c r="G414" s="156"/>
      <c r="H414" s="157"/>
    </row>
    <row r="415" spans="1:8" x14ac:dyDescent="0.2">
      <c r="A415" s="154"/>
      <c r="B415" s="155"/>
      <c r="C415" s="154"/>
      <c r="D415" s="154"/>
      <c r="E415" s="154"/>
      <c r="F415" s="154"/>
      <c r="G415" s="156"/>
      <c r="H415" s="157"/>
    </row>
    <row r="416" spans="1:8" x14ac:dyDescent="0.2">
      <c r="A416" s="154"/>
      <c r="B416" s="155"/>
      <c r="C416" s="154"/>
      <c r="D416" s="154"/>
      <c r="E416" s="154"/>
      <c r="F416" s="154"/>
      <c r="G416" s="156"/>
      <c r="H416" s="157"/>
    </row>
    <row r="417" spans="1:8" x14ac:dyDescent="0.2">
      <c r="A417" s="154"/>
      <c r="B417" s="155"/>
      <c r="C417" s="154"/>
      <c r="D417" s="154"/>
      <c r="E417" s="154"/>
      <c r="F417" s="154"/>
      <c r="G417" s="156"/>
      <c r="H417" s="157"/>
    </row>
    <row r="418" spans="1:8" x14ac:dyDescent="0.2">
      <c r="A418" s="154"/>
      <c r="B418" s="155"/>
      <c r="C418" s="154"/>
      <c r="D418" s="154"/>
      <c r="E418" s="154"/>
      <c r="F418" s="154"/>
      <c r="G418" s="156"/>
      <c r="H418" s="157"/>
    </row>
    <row r="419" spans="1:8" x14ac:dyDescent="0.2">
      <c r="A419" s="154"/>
      <c r="B419" s="155"/>
      <c r="C419" s="154"/>
      <c r="D419" s="154"/>
      <c r="E419" s="154"/>
      <c r="F419" s="154"/>
      <c r="G419" s="156"/>
      <c r="H419" s="157"/>
    </row>
    <row r="420" spans="1:8" x14ac:dyDescent="0.2">
      <c r="A420" s="154"/>
      <c r="B420" s="155"/>
      <c r="C420" s="154"/>
      <c r="D420" s="154"/>
      <c r="E420" s="154"/>
      <c r="F420" s="154"/>
      <c r="G420" s="156"/>
      <c r="H420" s="157"/>
    </row>
    <row r="421" spans="1:8" x14ac:dyDescent="0.2">
      <c r="A421" s="154"/>
      <c r="B421" s="155"/>
      <c r="C421" s="154"/>
      <c r="D421" s="154"/>
      <c r="E421" s="154"/>
      <c r="F421" s="154"/>
      <c r="G421" s="156"/>
      <c r="H421" s="157"/>
    </row>
    <row r="422" spans="1:8" x14ac:dyDescent="0.2">
      <c r="A422" s="154"/>
      <c r="B422" s="155"/>
      <c r="C422" s="154"/>
      <c r="D422" s="154"/>
      <c r="E422" s="154"/>
      <c r="F422" s="154"/>
      <c r="G422" s="156"/>
      <c r="H422" s="157"/>
    </row>
    <row r="423" spans="1:8" x14ac:dyDescent="0.2">
      <c r="A423" s="154"/>
      <c r="B423" s="155"/>
      <c r="C423" s="154"/>
      <c r="D423" s="154"/>
      <c r="E423" s="154"/>
      <c r="F423" s="154"/>
      <c r="G423" s="156"/>
      <c r="H423" s="157"/>
    </row>
    <row r="424" spans="1:8" x14ac:dyDescent="0.2">
      <c r="A424" s="154"/>
      <c r="B424" s="155"/>
      <c r="C424" s="154"/>
      <c r="D424" s="154"/>
      <c r="E424" s="154"/>
      <c r="F424" s="154"/>
      <c r="G424" s="156"/>
      <c r="H424" s="157"/>
    </row>
    <row r="425" spans="1:8" x14ac:dyDescent="0.2">
      <c r="A425" s="154"/>
      <c r="B425" s="155"/>
      <c r="C425" s="154"/>
      <c r="D425" s="154"/>
      <c r="E425" s="154"/>
      <c r="F425" s="154"/>
      <c r="G425" s="156"/>
      <c r="H425" s="157"/>
    </row>
    <row r="426" spans="1:8" x14ac:dyDescent="0.2">
      <c r="A426" s="154"/>
      <c r="B426" s="155"/>
      <c r="C426" s="154"/>
      <c r="D426" s="154"/>
      <c r="E426" s="154"/>
      <c r="F426" s="154"/>
      <c r="G426" s="156"/>
      <c r="H426" s="157"/>
    </row>
    <row r="427" spans="1:8" x14ac:dyDescent="0.2">
      <c r="A427" s="154"/>
      <c r="B427" s="155"/>
      <c r="C427" s="154"/>
      <c r="D427" s="154"/>
      <c r="E427" s="154"/>
      <c r="F427" s="154"/>
      <c r="G427" s="156"/>
      <c r="H427" s="157"/>
    </row>
    <row r="428" spans="1:8" x14ac:dyDescent="0.2">
      <c r="A428" s="154"/>
      <c r="B428" s="155"/>
      <c r="C428" s="154"/>
      <c r="D428" s="154"/>
      <c r="E428" s="154"/>
      <c r="F428" s="154"/>
      <c r="G428" s="156"/>
      <c r="H428" s="157"/>
    </row>
    <row r="429" spans="1:8" x14ac:dyDescent="0.2">
      <c r="A429" s="154"/>
      <c r="B429" s="155"/>
      <c r="C429" s="154"/>
      <c r="D429" s="154"/>
      <c r="E429" s="154"/>
      <c r="F429" s="154"/>
      <c r="G429" s="156"/>
      <c r="H429" s="157"/>
    </row>
    <row r="430" spans="1:8" x14ac:dyDescent="0.2">
      <c r="A430" s="154"/>
      <c r="B430" s="155"/>
      <c r="C430" s="154"/>
      <c r="D430" s="154"/>
      <c r="E430" s="154"/>
      <c r="F430" s="154"/>
      <c r="G430" s="156"/>
      <c r="H430" s="157"/>
    </row>
    <row r="431" spans="1:8" x14ac:dyDescent="0.2">
      <c r="A431" s="154"/>
      <c r="B431" s="155"/>
      <c r="C431" s="154"/>
      <c r="D431" s="154"/>
      <c r="E431" s="154"/>
      <c r="F431" s="154"/>
      <c r="G431" s="156"/>
      <c r="H431" s="157"/>
    </row>
    <row r="432" spans="1:8" x14ac:dyDescent="0.2">
      <c r="A432" s="154"/>
      <c r="B432" s="155"/>
      <c r="C432" s="154"/>
      <c r="D432" s="154"/>
      <c r="E432" s="154"/>
      <c r="F432" s="154"/>
      <c r="G432" s="156"/>
      <c r="H432" s="157"/>
    </row>
    <row r="433" spans="1:8" x14ac:dyDescent="0.2">
      <c r="A433" s="154"/>
      <c r="B433" s="155"/>
      <c r="C433" s="154"/>
      <c r="D433" s="154"/>
      <c r="E433" s="154"/>
      <c r="F433" s="154"/>
      <c r="G433" s="156"/>
      <c r="H433" s="157"/>
    </row>
    <row r="434" spans="1:8" x14ac:dyDescent="0.2">
      <c r="A434" s="154"/>
      <c r="B434" s="155"/>
      <c r="C434" s="154"/>
      <c r="D434" s="154"/>
      <c r="E434" s="154"/>
      <c r="F434" s="154"/>
      <c r="G434" s="156"/>
      <c r="H434" s="157"/>
    </row>
    <row r="435" spans="1:8" x14ac:dyDescent="0.2">
      <c r="A435" s="154"/>
      <c r="B435" s="155"/>
      <c r="C435" s="154"/>
      <c r="D435" s="154"/>
      <c r="E435" s="154"/>
      <c r="F435" s="154"/>
      <c r="G435" s="156"/>
      <c r="H435" s="157"/>
    </row>
    <row r="436" spans="1:8" x14ac:dyDescent="0.2">
      <c r="A436" s="154"/>
      <c r="B436" s="155"/>
      <c r="C436" s="154"/>
      <c r="D436" s="154"/>
      <c r="E436" s="154"/>
      <c r="F436" s="154"/>
      <c r="G436" s="156"/>
      <c r="H436" s="157"/>
    </row>
    <row r="437" spans="1:8" x14ac:dyDescent="0.2">
      <c r="A437" s="154"/>
      <c r="B437" s="155"/>
      <c r="C437" s="154"/>
      <c r="D437" s="154"/>
      <c r="E437" s="154"/>
      <c r="F437" s="154"/>
      <c r="G437" s="156"/>
      <c r="H437" s="157"/>
    </row>
    <row r="438" spans="1:8" x14ac:dyDescent="0.2">
      <c r="A438" s="154"/>
      <c r="B438" s="155"/>
      <c r="C438" s="154"/>
      <c r="D438" s="154"/>
      <c r="E438" s="154"/>
      <c r="F438" s="154"/>
      <c r="G438" s="156"/>
      <c r="H438" s="157"/>
    </row>
    <row r="439" spans="1:8" x14ac:dyDescent="0.2">
      <c r="A439" s="154"/>
      <c r="B439" s="155"/>
      <c r="C439" s="154"/>
      <c r="D439" s="154"/>
      <c r="E439" s="154"/>
      <c r="F439" s="154"/>
      <c r="G439" s="156"/>
      <c r="H439" s="157"/>
    </row>
    <row r="440" spans="1:8" x14ac:dyDescent="0.2">
      <c r="A440" s="154"/>
      <c r="B440" s="155"/>
      <c r="C440" s="154"/>
      <c r="D440" s="154"/>
      <c r="E440" s="154"/>
      <c r="F440" s="154"/>
      <c r="G440" s="156"/>
      <c r="H440" s="157"/>
    </row>
    <row r="441" spans="1:8" x14ac:dyDescent="0.2">
      <c r="A441" s="154"/>
      <c r="B441" s="155"/>
      <c r="C441" s="154"/>
      <c r="D441" s="154"/>
      <c r="E441" s="154"/>
      <c r="F441" s="154"/>
      <c r="G441" s="156"/>
      <c r="H441" s="157"/>
    </row>
    <row r="442" spans="1:8" x14ac:dyDescent="0.2">
      <c r="A442" s="154"/>
      <c r="B442" s="155"/>
      <c r="C442" s="154"/>
      <c r="D442" s="154"/>
      <c r="E442" s="154"/>
      <c r="F442" s="154"/>
      <c r="G442" s="156"/>
      <c r="H442" s="157"/>
    </row>
    <row r="443" spans="1:8" x14ac:dyDescent="0.2">
      <c r="A443" s="154"/>
      <c r="B443" s="155"/>
      <c r="C443" s="154"/>
      <c r="D443" s="154"/>
      <c r="E443" s="154"/>
      <c r="F443" s="154"/>
      <c r="G443" s="156"/>
      <c r="H443" s="157"/>
    </row>
    <row r="444" spans="1:8" x14ac:dyDescent="0.2">
      <c r="A444" s="154"/>
      <c r="B444" s="155"/>
      <c r="C444" s="154"/>
      <c r="D444" s="154"/>
      <c r="E444" s="154"/>
      <c r="F444" s="154"/>
      <c r="G444" s="156"/>
      <c r="H444" s="157"/>
    </row>
    <row r="445" spans="1:8" x14ac:dyDescent="0.2">
      <c r="A445" s="154"/>
      <c r="B445" s="155"/>
      <c r="C445" s="154"/>
      <c r="D445" s="154"/>
      <c r="E445" s="154"/>
      <c r="F445" s="154"/>
      <c r="G445" s="156"/>
      <c r="H445" s="157"/>
    </row>
    <row r="446" spans="1:8" x14ac:dyDescent="0.2">
      <c r="A446" s="154"/>
      <c r="B446" s="155"/>
      <c r="C446" s="154"/>
      <c r="D446" s="154"/>
      <c r="E446" s="154"/>
      <c r="F446" s="154"/>
      <c r="G446" s="156"/>
      <c r="H446" s="157"/>
    </row>
    <row r="447" spans="1:8" x14ac:dyDescent="0.2">
      <c r="A447" s="154"/>
      <c r="B447" s="155"/>
      <c r="C447" s="154"/>
      <c r="D447" s="154"/>
      <c r="E447" s="154"/>
      <c r="F447" s="154"/>
      <c r="G447" s="156"/>
      <c r="H447" s="157"/>
    </row>
    <row r="448" spans="1:8" x14ac:dyDescent="0.2">
      <c r="A448" s="154"/>
      <c r="B448" s="155"/>
      <c r="C448" s="154"/>
      <c r="D448" s="154"/>
      <c r="E448" s="154"/>
      <c r="F448" s="154"/>
      <c r="G448" s="156"/>
      <c r="H448" s="157"/>
    </row>
    <row r="449" spans="1:8" x14ac:dyDescent="0.2">
      <c r="A449" s="154"/>
      <c r="B449" s="155"/>
      <c r="C449" s="154"/>
      <c r="D449" s="154"/>
      <c r="E449" s="154"/>
      <c r="F449" s="154"/>
      <c r="G449" s="156"/>
      <c r="H449" s="157"/>
    </row>
    <row r="450" spans="1:8" x14ac:dyDescent="0.2">
      <c r="A450" s="154"/>
      <c r="B450" s="155"/>
      <c r="C450" s="154"/>
      <c r="D450" s="154"/>
      <c r="E450" s="154"/>
      <c r="F450" s="154"/>
      <c r="G450" s="156"/>
      <c r="H450" s="157"/>
    </row>
    <row r="451" spans="1:8" x14ac:dyDescent="0.2">
      <c r="A451" s="154"/>
      <c r="B451" s="155"/>
      <c r="C451" s="154"/>
      <c r="D451" s="154"/>
      <c r="E451" s="154"/>
      <c r="F451" s="154"/>
      <c r="G451" s="156"/>
      <c r="H451" s="157"/>
    </row>
    <row r="452" spans="1:8" x14ac:dyDescent="0.2">
      <c r="A452" s="154"/>
      <c r="B452" s="155"/>
      <c r="C452" s="154"/>
      <c r="D452" s="154"/>
      <c r="E452" s="154"/>
      <c r="F452" s="154"/>
      <c r="G452" s="156"/>
      <c r="H452" s="157"/>
    </row>
    <row r="453" spans="1:8" x14ac:dyDescent="0.2">
      <c r="A453" s="154"/>
      <c r="B453" s="155"/>
      <c r="C453" s="154"/>
      <c r="D453" s="154"/>
      <c r="E453" s="154"/>
      <c r="F453" s="154"/>
      <c r="G453" s="156"/>
      <c r="H453" s="157"/>
    </row>
    <row r="454" spans="1:8" x14ac:dyDescent="0.2">
      <c r="A454" s="154"/>
      <c r="B454" s="155"/>
      <c r="C454" s="154"/>
      <c r="D454" s="154"/>
      <c r="E454" s="154"/>
      <c r="F454" s="154"/>
      <c r="G454" s="156"/>
      <c r="H454" s="157"/>
    </row>
    <row r="455" spans="1:8" x14ac:dyDescent="0.2">
      <c r="A455" s="154"/>
      <c r="B455" s="155"/>
      <c r="C455" s="154"/>
      <c r="D455" s="154"/>
      <c r="E455" s="154"/>
      <c r="F455" s="154"/>
      <c r="G455" s="156"/>
      <c r="H455" s="157"/>
    </row>
    <row r="456" spans="1:8" x14ac:dyDescent="0.2">
      <c r="A456" s="154"/>
      <c r="B456" s="155"/>
      <c r="C456" s="154"/>
      <c r="D456" s="154"/>
      <c r="E456" s="154"/>
      <c r="F456" s="154"/>
      <c r="G456" s="156"/>
      <c r="H456" s="157"/>
    </row>
    <row r="457" spans="1:8" x14ac:dyDescent="0.2">
      <c r="A457" s="154"/>
      <c r="B457" s="155"/>
      <c r="C457" s="154"/>
      <c r="D457" s="154"/>
      <c r="E457" s="154"/>
      <c r="F457" s="154"/>
      <c r="G457" s="156"/>
      <c r="H457" s="157"/>
    </row>
    <row r="458" spans="1:8" x14ac:dyDescent="0.2">
      <c r="A458" s="154"/>
      <c r="B458" s="155"/>
      <c r="C458" s="154"/>
      <c r="D458" s="154"/>
      <c r="E458" s="154"/>
      <c r="F458" s="154"/>
      <c r="G458" s="156"/>
      <c r="H458" s="157"/>
    </row>
    <row r="459" spans="1:8" x14ac:dyDescent="0.2">
      <c r="A459" s="154"/>
      <c r="B459" s="155"/>
      <c r="C459" s="154"/>
      <c r="D459" s="154"/>
      <c r="E459" s="154"/>
      <c r="F459" s="154"/>
      <c r="G459" s="156"/>
      <c r="H459" s="157"/>
    </row>
    <row r="460" spans="1:8" x14ac:dyDescent="0.2">
      <c r="A460" s="154"/>
      <c r="B460" s="155"/>
      <c r="C460" s="154"/>
      <c r="D460" s="154"/>
      <c r="E460" s="154"/>
      <c r="F460" s="154"/>
      <c r="G460" s="156"/>
      <c r="H460" s="157"/>
    </row>
    <row r="461" spans="1:8" x14ac:dyDescent="0.2">
      <c r="A461" s="154"/>
      <c r="B461" s="155"/>
      <c r="C461" s="154"/>
      <c r="D461" s="154"/>
      <c r="E461" s="154"/>
      <c r="F461" s="154"/>
      <c r="G461" s="156"/>
      <c r="H461" s="157"/>
    </row>
    <row r="462" spans="1:8" x14ac:dyDescent="0.2">
      <c r="A462" s="154"/>
      <c r="B462" s="155"/>
      <c r="C462" s="154"/>
      <c r="D462" s="154"/>
      <c r="E462" s="154"/>
      <c r="F462" s="154"/>
      <c r="G462" s="156"/>
      <c r="H462" s="157"/>
    </row>
    <row r="463" spans="1:8" x14ac:dyDescent="0.2">
      <c r="A463" s="154"/>
      <c r="B463" s="155"/>
      <c r="C463" s="154"/>
      <c r="D463" s="154"/>
      <c r="E463" s="154"/>
      <c r="F463" s="154"/>
      <c r="G463" s="156"/>
      <c r="H463" s="157"/>
    </row>
    <row r="464" spans="1:8" x14ac:dyDescent="0.2">
      <c r="A464" s="154"/>
      <c r="B464" s="155"/>
      <c r="C464" s="154"/>
      <c r="D464" s="154"/>
      <c r="E464" s="154"/>
      <c r="F464" s="154"/>
      <c r="G464" s="156"/>
      <c r="H464" s="157"/>
    </row>
    <row r="465" spans="1:8" x14ac:dyDescent="0.2">
      <c r="A465" s="154"/>
      <c r="B465" s="155"/>
      <c r="C465" s="154"/>
      <c r="D465" s="154"/>
      <c r="E465" s="154"/>
      <c r="F465" s="154"/>
      <c r="G465" s="156"/>
      <c r="H465" s="157"/>
    </row>
    <row r="466" spans="1:8" x14ac:dyDescent="0.2">
      <c r="A466" s="154"/>
      <c r="B466" s="155"/>
      <c r="C466" s="154"/>
      <c r="D466" s="154"/>
      <c r="E466" s="154"/>
      <c r="F466" s="154"/>
      <c r="G466" s="156"/>
      <c r="H466" s="157"/>
    </row>
    <row r="467" spans="1:8" x14ac:dyDescent="0.2">
      <c r="A467" s="154"/>
      <c r="B467" s="155"/>
      <c r="C467" s="154"/>
      <c r="D467" s="154"/>
      <c r="E467" s="154"/>
      <c r="F467" s="154"/>
      <c r="G467" s="156"/>
      <c r="H467" s="157"/>
    </row>
    <row r="468" spans="1:8" x14ac:dyDescent="0.2">
      <c r="A468" s="154"/>
      <c r="B468" s="155"/>
      <c r="C468" s="154"/>
      <c r="D468" s="154"/>
      <c r="E468" s="154"/>
      <c r="F468" s="154"/>
      <c r="G468" s="156"/>
      <c r="H468" s="157"/>
    </row>
    <row r="469" spans="1:8" x14ac:dyDescent="0.2">
      <c r="A469" s="154"/>
      <c r="B469" s="155"/>
      <c r="C469" s="154"/>
      <c r="D469" s="154"/>
      <c r="E469" s="154"/>
      <c r="F469" s="154"/>
      <c r="G469" s="156"/>
      <c r="H469" s="157"/>
    </row>
    <row r="470" spans="1:8" x14ac:dyDescent="0.2">
      <c r="A470" s="154"/>
      <c r="B470" s="155"/>
      <c r="C470" s="154"/>
      <c r="D470" s="154"/>
      <c r="E470" s="154"/>
      <c r="F470" s="154"/>
      <c r="G470" s="156"/>
      <c r="H470" s="157"/>
    </row>
    <row r="471" spans="1:8" x14ac:dyDescent="0.2">
      <c r="A471" s="154"/>
      <c r="B471" s="155"/>
      <c r="C471" s="154"/>
      <c r="D471" s="154"/>
      <c r="E471" s="154"/>
      <c r="F471" s="154"/>
      <c r="G471" s="156"/>
      <c r="H471" s="157"/>
    </row>
    <row r="472" spans="1:8" x14ac:dyDescent="0.2">
      <c r="A472" s="154"/>
      <c r="B472" s="155"/>
      <c r="C472" s="154"/>
      <c r="D472" s="154"/>
      <c r="E472" s="154"/>
      <c r="F472" s="154"/>
      <c r="G472" s="156"/>
      <c r="H472" s="157"/>
    </row>
    <row r="473" spans="1:8" x14ac:dyDescent="0.2">
      <c r="A473" s="154"/>
      <c r="B473" s="155"/>
      <c r="C473" s="154"/>
      <c r="D473" s="154"/>
      <c r="E473" s="154"/>
      <c r="F473" s="154"/>
      <c r="G473" s="156"/>
      <c r="H473" s="157"/>
    </row>
    <row r="474" spans="1:8" x14ac:dyDescent="0.2">
      <c r="A474" s="154"/>
      <c r="B474" s="155"/>
      <c r="C474" s="154"/>
      <c r="D474" s="154"/>
      <c r="E474" s="154"/>
      <c r="F474" s="154"/>
      <c r="G474" s="156"/>
      <c r="H474" s="157"/>
    </row>
    <row r="475" spans="1:8" x14ac:dyDescent="0.2">
      <c r="A475" s="154"/>
      <c r="B475" s="155"/>
      <c r="C475" s="154"/>
      <c r="D475" s="154"/>
      <c r="E475" s="154"/>
      <c r="F475" s="154"/>
      <c r="G475" s="156"/>
      <c r="H475" s="157"/>
    </row>
    <row r="476" spans="1:8" x14ac:dyDescent="0.2">
      <c r="A476" s="154"/>
      <c r="B476" s="155"/>
      <c r="C476" s="154"/>
      <c r="D476" s="154"/>
      <c r="E476" s="154"/>
      <c r="F476" s="154"/>
      <c r="G476" s="156"/>
      <c r="H476" s="157"/>
    </row>
    <row r="477" spans="1:8" x14ac:dyDescent="0.2">
      <c r="A477" s="154"/>
      <c r="B477" s="155"/>
      <c r="C477" s="154"/>
      <c r="D477" s="154"/>
      <c r="E477" s="154"/>
      <c r="F477" s="154"/>
      <c r="G477" s="156"/>
      <c r="H477" s="157"/>
    </row>
    <row r="478" spans="1:8" x14ac:dyDescent="0.2">
      <c r="A478" s="154"/>
      <c r="B478" s="155"/>
      <c r="C478" s="154"/>
      <c r="D478" s="154"/>
      <c r="E478" s="154"/>
      <c r="F478" s="154"/>
      <c r="G478" s="156"/>
      <c r="H478" s="157"/>
    </row>
    <row r="479" spans="1:8" x14ac:dyDescent="0.2">
      <c r="A479" s="154"/>
      <c r="B479" s="155"/>
      <c r="C479" s="154"/>
      <c r="D479" s="154"/>
      <c r="E479" s="154"/>
      <c r="F479" s="154"/>
      <c r="G479" s="156"/>
      <c r="H479" s="157"/>
    </row>
    <row r="480" spans="1:8" x14ac:dyDescent="0.2">
      <c r="A480" s="154"/>
      <c r="B480" s="155"/>
      <c r="C480" s="154"/>
      <c r="D480" s="154"/>
      <c r="E480" s="154"/>
      <c r="F480" s="154"/>
      <c r="G480" s="156"/>
      <c r="H480" s="157"/>
    </row>
    <row r="481" spans="1:8" x14ac:dyDescent="0.2">
      <c r="A481" s="154"/>
      <c r="B481" s="155"/>
      <c r="C481" s="154"/>
      <c r="D481" s="154"/>
      <c r="E481" s="154"/>
      <c r="F481" s="154"/>
      <c r="G481" s="156"/>
      <c r="H481" s="157"/>
    </row>
    <row r="482" spans="1:8" x14ac:dyDescent="0.2">
      <c r="A482" s="154"/>
      <c r="B482" s="155"/>
      <c r="C482" s="154"/>
      <c r="D482" s="154"/>
      <c r="E482" s="154"/>
      <c r="F482" s="154"/>
      <c r="G482" s="156"/>
      <c r="H482" s="157"/>
    </row>
    <row r="483" spans="1:8" x14ac:dyDescent="0.2">
      <c r="A483" s="154"/>
      <c r="B483" s="155"/>
      <c r="C483" s="154"/>
      <c r="D483" s="154"/>
      <c r="E483" s="154"/>
      <c r="F483" s="154"/>
      <c r="G483" s="156"/>
      <c r="H483" s="157"/>
    </row>
    <row r="484" spans="1:8" x14ac:dyDescent="0.2">
      <c r="A484" s="154"/>
      <c r="B484" s="155"/>
      <c r="C484" s="154"/>
      <c r="D484" s="154"/>
      <c r="E484" s="154"/>
      <c r="F484" s="154"/>
      <c r="G484" s="156"/>
      <c r="H484" s="157"/>
    </row>
    <row r="485" spans="1:8" x14ac:dyDescent="0.2">
      <c r="A485" s="154"/>
      <c r="B485" s="155"/>
      <c r="C485" s="154"/>
      <c r="D485" s="154"/>
      <c r="E485" s="154"/>
      <c r="F485" s="154"/>
      <c r="G485" s="156"/>
      <c r="H485" s="157"/>
    </row>
    <row r="486" spans="1:8" x14ac:dyDescent="0.2">
      <c r="A486" s="154"/>
      <c r="B486" s="155"/>
      <c r="C486" s="154"/>
      <c r="D486" s="154"/>
      <c r="E486" s="154"/>
      <c r="F486" s="154"/>
      <c r="G486" s="156"/>
      <c r="H486" s="157"/>
    </row>
    <row r="487" spans="1:8" x14ac:dyDescent="0.2">
      <c r="A487" s="154"/>
      <c r="B487" s="155"/>
      <c r="C487" s="154"/>
      <c r="D487" s="154"/>
      <c r="E487" s="154"/>
      <c r="F487" s="154"/>
      <c r="G487" s="156"/>
      <c r="H487" s="157"/>
    </row>
    <row r="488" spans="1:8" x14ac:dyDescent="0.2">
      <c r="A488" s="154"/>
      <c r="B488" s="155"/>
      <c r="C488" s="154"/>
      <c r="D488" s="154"/>
      <c r="E488" s="154"/>
      <c r="F488" s="154"/>
      <c r="G488" s="156"/>
      <c r="H488" s="157"/>
    </row>
    <row r="489" spans="1:8" x14ac:dyDescent="0.2">
      <c r="A489" s="154"/>
      <c r="B489" s="155"/>
      <c r="C489" s="154"/>
      <c r="D489" s="154"/>
      <c r="E489" s="154"/>
      <c r="F489" s="154"/>
      <c r="G489" s="156"/>
      <c r="H489" s="157"/>
    </row>
    <row r="490" spans="1:8" x14ac:dyDescent="0.2">
      <c r="A490" s="154"/>
      <c r="B490" s="155"/>
      <c r="C490" s="154"/>
      <c r="D490" s="154"/>
      <c r="E490" s="154"/>
      <c r="F490" s="154"/>
      <c r="G490" s="156"/>
      <c r="H490" s="157"/>
    </row>
    <row r="491" spans="1:8" x14ac:dyDescent="0.2">
      <c r="A491" s="154"/>
      <c r="B491" s="155"/>
      <c r="C491" s="154"/>
      <c r="D491" s="154"/>
      <c r="E491" s="154"/>
      <c r="F491" s="154"/>
      <c r="G491" s="156"/>
      <c r="H491" s="157"/>
    </row>
    <row r="492" spans="1:8" x14ac:dyDescent="0.2">
      <c r="A492" s="154"/>
      <c r="B492" s="155"/>
      <c r="C492" s="154"/>
      <c r="D492" s="154"/>
      <c r="E492" s="154"/>
      <c r="F492" s="154"/>
      <c r="G492" s="156"/>
      <c r="H492" s="157"/>
    </row>
    <row r="493" spans="1:8" x14ac:dyDescent="0.2">
      <c r="A493" s="154"/>
      <c r="B493" s="155"/>
      <c r="C493" s="154"/>
      <c r="D493" s="154"/>
      <c r="E493" s="154"/>
      <c r="F493" s="154"/>
      <c r="G493" s="156"/>
      <c r="H493" s="157"/>
    </row>
    <row r="494" spans="1:8" x14ac:dyDescent="0.2">
      <c r="A494" s="154"/>
      <c r="B494" s="155"/>
      <c r="C494" s="154"/>
      <c r="D494" s="154"/>
      <c r="E494" s="154"/>
      <c r="F494" s="154"/>
      <c r="G494" s="156"/>
      <c r="H494" s="157"/>
    </row>
    <row r="495" spans="1:8" x14ac:dyDescent="0.2">
      <c r="A495" s="154"/>
      <c r="B495" s="155"/>
      <c r="C495" s="154"/>
      <c r="D495" s="154"/>
      <c r="E495" s="154"/>
      <c r="F495" s="154"/>
      <c r="G495" s="156"/>
      <c r="H495" s="157"/>
    </row>
    <row r="496" spans="1:8" x14ac:dyDescent="0.2">
      <c r="A496" s="154"/>
      <c r="B496" s="155"/>
      <c r="C496" s="154"/>
      <c r="D496" s="154"/>
      <c r="E496" s="154"/>
      <c r="F496" s="154"/>
      <c r="G496" s="156"/>
      <c r="H496" s="157"/>
    </row>
    <row r="497" spans="1:8" x14ac:dyDescent="0.2">
      <c r="A497" s="154"/>
      <c r="B497" s="155"/>
      <c r="C497" s="154"/>
      <c r="D497" s="154"/>
      <c r="E497" s="154"/>
      <c r="F497" s="154"/>
      <c r="G497" s="156"/>
      <c r="H497" s="157"/>
    </row>
    <row r="498" spans="1:8" x14ac:dyDescent="0.2">
      <c r="A498" s="154"/>
      <c r="B498" s="155"/>
      <c r="C498" s="154"/>
      <c r="D498" s="154"/>
      <c r="E498" s="154"/>
      <c r="F498" s="154"/>
      <c r="G498" s="156"/>
      <c r="H498" s="157"/>
    </row>
    <row r="499" spans="1:8" x14ac:dyDescent="0.2">
      <c r="A499" s="154"/>
      <c r="B499" s="155"/>
      <c r="C499" s="154"/>
      <c r="D499" s="154"/>
      <c r="E499" s="154"/>
      <c r="F499" s="154"/>
      <c r="G499" s="156"/>
      <c r="H499" s="157"/>
    </row>
  </sheetData>
  <mergeCells count="101">
    <mergeCell ref="AC57:AH59"/>
    <mergeCell ref="AB57:AB59"/>
    <mergeCell ref="U7:U8"/>
    <mergeCell ref="J20:N21"/>
    <mergeCell ref="O20:O21"/>
    <mergeCell ref="Q20:R21"/>
    <mergeCell ref="J17:O18"/>
    <mergeCell ref="Q17:R18"/>
    <mergeCell ref="J33:O34"/>
    <mergeCell ref="Q33:R34"/>
    <mergeCell ref="J36:O37"/>
    <mergeCell ref="Q36:R37"/>
    <mergeCell ref="J23:N26"/>
    <mergeCell ref="O23:O24"/>
    <mergeCell ref="Q23:R26"/>
    <mergeCell ref="O25:O26"/>
    <mergeCell ref="J28:N31"/>
    <mergeCell ref="O28:O29"/>
    <mergeCell ref="J11:O12"/>
    <mergeCell ref="Q11:R12"/>
    <mergeCell ref="J14:O15"/>
    <mergeCell ref="Q14:R15"/>
    <mergeCell ref="V17:Y18"/>
    <mergeCell ref="J57:N58"/>
    <mergeCell ref="O57:O58"/>
    <mergeCell ref="Q57:R58"/>
    <mergeCell ref="J54:N55"/>
    <mergeCell ref="O54:O55"/>
    <mergeCell ref="Q54:R55"/>
    <mergeCell ref="J45:O46"/>
    <mergeCell ref="Q45:R46"/>
    <mergeCell ref="J48:O49"/>
    <mergeCell ref="Q48:R49"/>
    <mergeCell ref="J51:N52"/>
    <mergeCell ref="O51:O52"/>
    <mergeCell ref="Q51:R52"/>
    <mergeCell ref="Q28:R31"/>
    <mergeCell ref="O30:O31"/>
    <mergeCell ref="J39:O40"/>
    <mergeCell ref="Q39:R40"/>
    <mergeCell ref="J42:O43"/>
    <mergeCell ref="Q42:R43"/>
    <mergeCell ref="AB17:AB18"/>
    <mergeCell ref="AC17:AH18"/>
    <mergeCell ref="AI17:AI18"/>
    <mergeCell ref="U41:U42"/>
    <mergeCell ref="V41:Y42"/>
    <mergeCell ref="AB7:AF7"/>
    <mergeCell ref="AB10:AB12"/>
    <mergeCell ref="AC10:AF12"/>
    <mergeCell ref="U27:Y27"/>
    <mergeCell ref="U30:U31"/>
    <mergeCell ref="V30:Y31"/>
    <mergeCell ref="U33:V33"/>
    <mergeCell ref="W33:X33"/>
    <mergeCell ref="U19:U20"/>
    <mergeCell ref="V19:Y20"/>
    <mergeCell ref="U21:U22"/>
    <mergeCell ref="V21:Y22"/>
    <mergeCell ref="U23:U24"/>
    <mergeCell ref="V23:Y24"/>
    <mergeCell ref="U11:U12"/>
    <mergeCell ref="U14:Y14"/>
    <mergeCell ref="U15:U16"/>
    <mergeCell ref="V15:Y16"/>
    <mergeCell ref="U17:U18"/>
    <mergeCell ref="AH41:AI43"/>
    <mergeCell ref="AH44:AI46"/>
    <mergeCell ref="AH47:AI50"/>
    <mergeCell ref="AI23:AI24"/>
    <mergeCell ref="AB27:AF27"/>
    <mergeCell ref="AB30:AB31"/>
    <mergeCell ref="AC30:AF31"/>
    <mergeCell ref="AB19:AB20"/>
    <mergeCell ref="AC19:AH20"/>
    <mergeCell ref="AI19:AI20"/>
    <mergeCell ref="AB21:AB22"/>
    <mergeCell ref="AC21:AH22"/>
    <mergeCell ref="AI21:AI22"/>
    <mergeCell ref="U57:Y57"/>
    <mergeCell ref="J61:R61"/>
    <mergeCell ref="AH51:AI54"/>
    <mergeCell ref="AB35:AG54"/>
    <mergeCell ref="L1:R4"/>
    <mergeCell ref="K7:P9"/>
    <mergeCell ref="J7:J9"/>
    <mergeCell ref="V11:Y12"/>
    <mergeCell ref="V7:Y8"/>
    <mergeCell ref="J1:K4"/>
    <mergeCell ref="U44:V44"/>
    <mergeCell ref="W44:X44"/>
    <mergeCell ref="AB33:AG34"/>
    <mergeCell ref="AB23:AB24"/>
    <mergeCell ref="AC23:AH24"/>
    <mergeCell ref="AB14:AI14"/>
    <mergeCell ref="AB15:AB16"/>
    <mergeCell ref="AC15:AH16"/>
    <mergeCell ref="AI15:AI16"/>
    <mergeCell ref="AH33:AI34"/>
    <mergeCell ref="AH35:AI37"/>
    <mergeCell ref="AH38:AI40"/>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Final Project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2021-04-18T01:52:44Z</dcterms:created>
  <dcterms:modified xsi:type="dcterms:W3CDTF">2021-04-22T02:11:01Z</dcterms:modified>
</cp:coreProperties>
</file>